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洪琮閔\網路硬碟\高二望成績\"/>
    </mc:Choice>
  </mc:AlternateContent>
  <bookViews>
    <workbookView xWindow="0" yWindow="0" windowWidth="17280" windowHeight="9012" firstSheet="7" activeTab="11"/>
  </bookViews>
  <sheets>
    <sheet name="第一次段考平常成績第一至二週" sheetId="3" r:id="rId1"/>
    <sheet name="第一次段考平常成績第三至四周" sheetId="4" r:id="rId2"/>
    <sheet name="第一次段考平常成績第五至六周" sheetId="18" r:id="rId3"/>
    <sheet name="第一次段考英文讀卡明細" sheetId="5" r:id="rId4"/>
    <sheet name="第一次段考英聽讀卡明細" sheetId="6" r:id="rId5"/>
    <sheet name="第一次段考" sheetId="2" r:id="rId6"/>
    <sheet name="第二次段考第八-九周平常成績" sheetId="7" r:id="rId7"/>
    <sheet name="第二次段考第十周" sheetId="19" r:id="rId8"/>
    <sheet name="第二次段考第十一周" sheetId="20" r:id="rId9"/>
    <sheet name="第二次段考第十二周平常成績" sheetId="8" r:id="rId10"/>
    <sheet name="第二次段考第十三、十四週平常成績" sheetId="13" state="hidden" r:id="rId11"/>
    <sheet name="第二次段考" sheetId="9" r:id="rId12"/>
    <sheet name="二段英文科讀卡" sheetId="10" r:id="rId13"/>
    <sheet name="二段英聽讀卡" sheetId="11" r:id="rId14"/>
    <sheet name="第三次段考第十六、十七週平常成績" sheetId="14" state="hidden" r:id="rId15"/>
    <sheet name="第三次段考第十八、十九週平常成績" sheetId="15" state="hidden" r:id="rId16"/>
    <sheet name="第三次段考第二十、二一週平常成績" sheetId="16" state="hidden" r:id="rId17"/>
    <sheet name="期末考段考成績" sheetId="17" state="hidden" r:id="rId18"/>
  </sheets>
  <definedNames>
    <definedName name="_xlnm._FilterDatabase" localSheetId="5" hidden="1">第一次段考!$A$2:$L$2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20" l="1"/>
  <c r="J42" i="20"/>
  <c r="I42" i="20"/>
  <c r="L41" i="20"/>
  <c r="L40" i="20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7" i="20"/>
  <c r="L6" i="20"/>
  <c r="L5" i="20"/>
  <c r="M11" i="20" l="1"/>
  <c r="M12" i="20"/>
  <c r="M7" i="20"/>
  <c r="M16" i="20"/>
  <c r="M20" i="20"/>
  <c r="M21" i="20"/>
  <c r="M37" i="20"/>
  <c r="M30" i="20"/>
  <c r="M25" i="20"/>
  <c r="M35" i="20"/>
  <c r="L42" i="20"/>
  <c r="M17" i="20"/>
  <c r="M38" i="20"/>
  <c r="M8" i="20"/>
  <c r="M13" i="20"/>
  <c r="M22" i="20"/>
  <c r="M31" i="20"/>
  <c r="M39" i="20"/>
  <c r="M14" i="20"/>
  <c r="M23" i="20"/>
  <c r="M33" i="20"/>
  <c r="M40" i="20"/>
  <c r="M26" i="20"/>
  <c r="M9" i="20"/>
  <c r="M18" i="20"/>
  <c r="M27" i="20"/>
  <c r="M10" i="20"/>
  <c r="M19" i="20"/>
  <c r="M28" i="20"/>
  <c r="M41" i="20"/>
  <c r="M6" i="20"/>
  <c r="M15" i="20"/>
  <c r="M24" i="20"/>
  <c r="M29" i="20"/>
  <c r="M36" i="20"/>
  <c r="M32" i="20"/>
  <c r="M5" i="20"/>
  <c r="M34" i="20"/>
  <c r="J42" i="7"/>
  <c r="K42" i="19" l="1"/>
  <c r="J42" i="19"/>
  <c r="I42" i="19"/>
  <c r="L41" i="19"/>
  <c r="L40" i="19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M21" i="19" l="1"/>
  <c r="M13" i="19"/>
  <c r="M29" i="19"/>
  <c r="M40" i="19"/>
  <c r="M37" i="19"/>
  <c r="L42" i="19"/>
  <c r="M14" i="19"/>
  <c r="M22" i="19"/>
  <c r="M30" i="19"/>
  <c r="M38" i="19"/>
  <c r="M7" i="19"/>
  <c r="M15" i="19"/>
  <c r="M23" i="19"/>
  <c r="M31" i="19"/>
  <c r="M39" i="19"/>
  <c r="M8" i="19"/>
  <c r="M16" i="19"/>
  <c r="M24" i="19"/>
  <c r="M32" i="19"/>
  <c r="M9" i="19"/>
  <c r="M17" i="19"/>
  <c r="M25" i="19"/>
  <c r="M33" i="19"/>
  <c r="M41" i="19"/>
  <c r="M10" i="19"/>
  <c r="M18" i="19"/>
  <c r="M26" i="19"/>
  <c r="M34" i="19"/>
  <c r="M11" i="19"/>
  <c r="M19" i="19"/>
  <c r="M27" i="19"/>
  <c r="M35" i="19"/>
  <c r="M12" i="19"/>
  <c r="M20" i="19"/>
  <c r="M28" i="19"/>
  <c r="M36" i="19"/>
  <c r="M5" i="19"/>
  <c r="M6" i="19"/>
  <c r="K42" i="18"/>
  <c r="J42" i="18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9" i="18"/>
  <c r="L8" i="18"/>
  <c r="L7" i="18"/>
  <c r="L6" i="18"/>
  <c r="L5" i="18"/>
  <c r="M20" i="18" l="1"/>
  <c r="M11" i="18"/>
  <c r="M19" i="18"/>
  <c r="M24" i="18"/>
  <c r="M17" i="18"/>
  <c r="M12" i="18"/>
  <c r="M7" i="18"/>
  <c r="M8" i="18"/>
  <c r="M15" i="18"/>
  <c r="M16" i="18"/>
  <c r="M23" i="18"/>
  <c r="M41" i="18"/>
  <c r="M21" i="18"/>
  <c r="M33" i="18"/>
  <c r="M32" i="18"/>
  <c r="M28" i="18"/>
  <c r="M29" i="18"/>
  <c r="M36" i="18"/>
  <c r="M13" i="18"/>
  <c r="M37" i="18"/>
  <c r="M38" i="18"/>
  <c r="M35" i="18"/>
  <c r="M25" i="18"/>
  <c r="M27" i="18"/>
  <c r="M31" i="18"/>
  <c r="M40" i="18"/>
  <c r="L42" i="18"/>
  <c r="M5" i="18"/>
  <c r="M9" i="18"/>
  <c r="M10" i="18"/>
  <c r="M18" i="18"/>
  <c r="M26" i="18"/>
  <c r="M39" i="18"/>
  <c r="M6" i="18"/>
  <c r="M14" i="18"/>
  <c r="M22" i="18"/>
  <c r="M30" i="18"/>
  <c r="M34" i="18"/>
  <c r="K42" i="4"/>
  <c r="J42" i="4"/>
  <c r="I42" i="4"/>
  <c r="E42" i="4"/>
  <c r="D42" i="4"/>
  <c r="C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M11" i="4" l="1"/>
  <c r="M19" i="4"/>
  <c r="M27" i="4"/>
  <c r="M25" i="4"/>
  <c r="M12" i="4"/>
  <c r="M26" i="4"/>
  <c r="M33" i="4"/>
  <c r="M41" i="4"/>
  <c r="M32" i="4"/>
  <c r="M35" i="4"/>
  <c r="M13" i="4"/>
  <c r="M20" i="4"/>
  <c r="M34" i="4"/>
  <c r="M40" i="4"/>
  <c r="M6" i="4"/>
  <c r="M14" i="4"/>
  <c r="M21" i="4"/>
  <c r="M7" i="4"/>
  <c r="M15" i="4"/>
  <c r="M22" i="4"/>
  <c r="M28" i="4"/>
  <c r="M36" i="4"/>
  <c r="M8" i="4"/>
  <c r="M16" i="4"/>
  <c r="M29" i="4"/>
  <c r="M37" i="4"/>
  <c r="M9" i="4"/>
  <c r="M17" i="4"/>
  <c r="M23" i="4"/>
  <c r="M30" i="4"/>
  <c r="M38" i="4"/>
  <c r="M10" i="4"/>
  <c r="M18" i="4"/>
  <c r="M24" i="4"/>
  <c r="M31" i="4"/>
  <c r="L42" i="4"/>
  <c r="M5" i="4"/>
  <c r="M39" i="4"/>
  <c r="G31" i="17"/>
  <c r="G39" i="17" l="1"/>
  <c r="H39" i="17" s="1"/>
  <c r="G38" i="17"/>
  <c r="H38" i="17" s="1"/>
  <c r="G37" i="17"/>
  <c r="H37" i="17" s="1"/>
  <c r="G36" i="17"/>
  <c r="H36" i="17" s="1"/>
  <c r="G35" i="17"/>
  <c r="H35" i="17" s="1"/>
  <c r="G34" i="17"/>
  <c r="H34" i="17" s="1"/>
  <c r="G33" i="17"/>
  <c r="H33" i="17" s="1"/>
  <c r="G32" i="17"/>
  <c r="H32" i="17" s="1"/>
  <c r="H31" i="17"/>
  <c r="G30" i="17"/>
  <c r="H30" i="17" s="1"/>
  <c r="G29" i="17"/>
  <c r="H29" i="17" s="1"/>
  <c r="G28" i="17"/>
  <c r="H28" i="17" s="1"/>
  <c r="G27" i="17"/>
  <c r="H27" i="17" s="1"/>
  <c r="G26" i="17"/>
  <c r="H26" i="17" s="1"/>
  <c r="G25" i="17"/>
  <c r="H25" i="17" s="1"/>
  <c r="G24" i="17"/>
  <c r="H24" i="17" s="1"/>
  <c r="G23" i="17"/>
  <c r="H23" i="17" s="1"/>
  <c r="G22" i="17"/>
  <c r="H22" i="17" s="1"/>
  <c r="G21" i="17"/>
  <c r="H21" i="17" s="1"/>
  <c r="G20" i="17"/>
  <c r="G19" i="17"/>
  <c r="H19" i="17" s="1"/>
  <c r="G18" i="17"/>
  <c r="H18" i="17" s="1"/>
  <c r="G17" i="17"/>
  <c r="H17" i="17" s="1"/>
  <c r="G16" i="17"/>
  <c r="H16" i="17" s="1"/>
  <c r="G15" i="17"/>
  <c r="H15" i="17" s="1"/>
  <c r="G14" i="17"/>
  <c r="H14" i="17" s="1"/>
  <c r="G13" i="17"/>
  <c r="H13" i="17" s="1"/>
  <c r="G12" i="17"/>
  <c r="H12" i="17" s="1"/>
  <c r="G11" i="17"/>
  <c r="H11" i="17" s="1"/>
  <c r="G10" i="17"/>
  <c r="H10" i="17" s="1"/>
  <c r="G9" i="17"/>
  <c r="H9" i="17" s="1"/>
  <c r="G8" i="17"/>
  <c r="H8" i="17" s="1"/>
  <c r="G7" i="17"/>
  <c r="H7" i="17" s="1"/>
  <c r="G6" i="17"/>
  <c r="H6" i="17" s="1"/>
  <c r="G5" i="17"/>
  <c r="H5" i="17" s="1"/>
  <c r="G4" i="17"/>
  <c r="H4" i="17" s="1"/>
  <c r="G3" i="17"/>
  <c r="H3" i="17" s="1"/>
  <c r="G40" i="17" l="1"/>
  <c r="H20" i="17"/>
  <c r="H40" i="17" s="1"/>
  <c r="K42" i="16"/>
  <c r="J42" i="16"/>
  <c r="I42" i="16"/>
  <c r="H42" i="16"/>
  <c r="G42" i="16"/>
  <c r="F42" i="16"/>
  <c r="E42" i="16"/>
  <c r="D42" i="16"/>
  <c r="C42" i="16"/>
  <c r="L41" i="16"/>
  <c r="L40" i="16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5" i="16"/>
  <c r="K42" i="15"/>
  <c r="J42" i="15"/>
  <c r="I42" i="15"/>
  <c r="H42" i="15"/>
  <c r="G42" i="15"/>
  <c r="F42" i="15"/>
  <c r="E42" i="15"/>
  <c r="D42" i="15"/>
  <c r="C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M9" i="15" l="1"/>
  <c r="M8" i="15"/>
  <c r="M29" i="15"/>
  <c r="M14" i="15"/>
  <c r="M30" i="15"/>
  <c r="M13" i="15"/>
  <c r="M31" i="15"/>
  <c r="M27" i="15"/>
  <c r="M28" i="15"/>
  <c r="M22" i="15"/>
  <c r="M23" i="15"/>
  <c r="M36" i="15"/>
  <c r="M33" i="15"/>
  <c r="M34" i="15"/>
  <c r="M15" i="15"/>
  <c r="M35" i="15"/>
  <c r="M16" i="15"/>
  <c r="M11" i="15"/>
  <c r="M17" i="15"/>
  <c r="M24" i="15"/>
  <c r="M37" i="15"/>
  <c r="M20" i="15"/>
  <c r="M10" i="15"/>
  <c r="M41" i="15"/>
  <c r="M12" i="15"/>
  <c r="M38" i="15"/>
  <c r="M39" i="15"/>
  <c r="M21" i="15"/>
  <c r="L42" i="15"/>
  <c r="M18" i="15"/>
  <c r="M25" i="15"/>
  <c r="M7" i="15"/>
  <c r="M19" i="15"/>
  <c r="M26" i="15"/>
  <c r="M32" i="15"/>
  <c r="M40" i="15"/>
  <c r="M25" i="16"/>
  <c r="L42" i="16"/>
  <c r="M20" i="16"/>
  <c r="M9" i="16"/>
  <c r="M35" i="16"/>
  <c r="M7" i="16"/>
  <c r="M21" i="16"/>
  <c r="M28" i="16"/>
  <c r="M36" i="16"/>
  <c r="M8" i="16"/>
  <c r="M15" i="16"/>
  <c r="M23" i="16"/>
  <c r="M30" i="16"/>
  <c r="M38" i="16"/>
  <c r="M29" i="16"/>
  <c r="M16" i="16"/>
  <c r="M24" i="16"/>
  <c r="M31" i="16"/>
  <c r="M39" i="16"/>
  <c r="M27" i="16"/>
  <c r="M37" i="16"/>
  <c r="M10" i="16"/>
  <c r="M17" i="16"/>
  <c r="M32" i="16"/>
  <c r="M40" i="16"/>
  <c r="M14" i="16"/>
  <c r="M11" i="16"/>
  <c r="M18" i="16"/>
  <c r="M33" i="16"/>
  <c r="M41" i="16"/>
  <c r="M13" i="16"/>
  <c r="M22" i="16"/>
  <c r="M5" i="16"/>
  <c r="M12" i="16"/>
  <c r="M19" i="16"/>
  <c r="M26" i="16"/>
  <c r="M34" i="16"/>
  <c r="M6" i="16"/>
  <c r="M5" i="15"/>
  <c r="M6" i="15"/>
  <c r="D42" i="14"/>
  <c r="E42" i="14"/>
  <c r="F42" i="14"/>
  <c r="G42" i="14"/>
  <c r="H42" i="14"/>
  <c r="I42" i="14"/>
  <c r="J42" i="14"/>
  <c r="C42" i="14"/>
  <c r="K42" i="14"/>
  <c r="L41" i="14"/>
  <c r="L40" i="14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L5" i="14"/>
  <c r="M5" i="14" l="1"/>
  <c r="M21" i="14"/>
  <c r="M14" i="14"/>
  <c r="M22" i="14"/>
  <c r="M30" i="14"/>
  <c r="M36" i="14"/>
  <c r="M7" i="14"/>
  <c r="M15" i="14"/>
  <c r="M23" i="14"/>
  <c r="M37" i="14"/>
  <c r="M8" i="14"/>
  <c r="M16" i="14"/>
  <c r="M24" i="14"/>
  <c r="M31" i="14"/>
  <c r="M38" i="14"/>
  <c r="M35" i="14"/>
  <c r="M17" i="14"/>
  <c r="M32" i="14"/>
  <c r="M10" i="14"/>
  <c r="M26" i="14"/>
  <c r="M33" i="14"/>
  <c r="M11" i="14"/>
  <c r="M34" i="14"/>
  <c r="M41" i="14"/>
  <c r="M29" i="14"/>
  <c r="M9" i="14"/>
  <c r="M25" i="14"/>
  <c r="M39" i="14"/>
  <c r="M18" i="14"/>
  <c r="M40" i="14"/>
  <c r="M19" i="14"/>
  <c r="M27" i="14"/>
  <c r="M12" i="14"/>
  <c r="M20" i="14"/>
  <c r="M28" i="14"/>
  <c r="M13" i="14"/>
  <c r="L42" i="14"/>
  <c r="M6" i="14"/>
  <c r="K42" i="13"/>
  <c r="J42" i="13"/>
  <c r="I42" i="13"/>
  <c r="L41" i="13"/>
  <c r="L40" i="13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9" i="13"/>
  <c r="L8" i="13"/>
  <c r="L7" i="13"/>
  <c r="L6" i="13"/>
  <c r="L5" i="13"/>
  <c r="M5" i="13" l="1"/>
  <c r="M29" i="13"/>
  <c r="L42" i="13"/>
  <c r="M22" i="13"/>
  <c r="M38" i="13"/>
  <c r="M15" i="13"/>
  <c r="M39" i="13"/>
  <c r="M37" i="13"/>
  <c r="M14" i="13"/>
  <c r="M30" i="13"/>
  <c r="M7" i="13"/>
  <c r="M23" i="13"/>
  <c r="M31" i="13"/>
  <c r="M21" i="13"/>
  <c r="M25" i="13"/>
  <c r="M40" i="13"/>
  <c r="M13" i="13"/>
  <c r="M17" i="13"/>
  <c r="M10" i="13"/>
  <c r="M18" i="13"/>
  <c r="M26" i="13"/>
  <c r="M34" i="13"/>
  <c r="M9" i="13"/>
  <c r="M33" i="13"/>
  <c r="M11" i="13"/>
  <c r="M19" i="13"/>
  <c r="M27" i="13"/>
  <c r="M35" i="13"/>
  <c r="M20" i="13"/>
  <c r="M8" i="13"/>
  <c r="M12" i="13"/>
  <c r="M16" i="13"/>
  <c r="M24" i="13"/>
  <c r="M28" i="13"/>
  <c r="M32" i="13"/>
  <c r="M36" i="13"/>
  <c r="M41" i="13"/>
  <c r="M6" i="13"/>
  <c r="G39" i="9" l="1"/>
  <c r="H39" i="9" s="1"/>
  <c r="G38" i="9"/>
  <c r="H38" i="9" s="1"/>
  <c r="G37" i="9"/>
  <c r="H37" i="9" s="1"/>
  <c r="G36" i="9"/>
  <c r="H36" i="9" s="1"/>
  <c r="G35" i="9"/>
  <c r="H35" i="9" s="1"/>
  <c r="G34" i="9"/>
  <c r="H34" i="9" s="1"/>
  <c r="G33" i="9"/>
  <c r="H33" i="9" s="1"/>
  <c r="G32" i="9"/>
  <c r="H32" i="9" s="1"/>
  <c r="G31" i="9"/>
  <c r="H31" i="9" s="1"/>
  <c r="G30" i="9"/>
  <c r="H30" i="9" s="1"/>
  <c r="G29" i="9"/>
  <c r="H29" i="9" s="1"/>
  <c r="G28" i="9"/>
  <c r="H28" i="9" s="1"/>
  <c r="G27" i="9"/>
  <c r="H27" i="9" s="1"/>
  <c r="G26" i="9"/>
  <c r="H26" i="9" s="1"/>
  <c r="G25" i="9"/>
  <c r="H25" i="9" s="1"/>
  <c r="G24" i="9"/>
  <c r="H24" i="9" s="1"/>
  <c r="G23" i="9"/>
  <c r="H23" i="9" s="1"/>
  <c r="G22" i="9"/>
  <c r="H22" i="9" s="1"/>
  <c r="G21" i="9"/>
  <c r="H21" i="9" s="1"/>
  <c r="G20" i="9"/>
  <c r="H20" i="9" s="1"/>
  <c r="G19" i="9"/>
  <c r="H19" i="9" s="1"/>
  <c r="G18" i="9"/>
  <c r="H18" i="9" s="1"/>
  <c r="G17" i="9"/>
  <c r="H17" i="9" s="1"/>
  <c r="G16" i="9"/>
  <c r="H16" i="9" s="1"/>
  <c r="G15" i="9"/>
  <c r="H15" i="9" s="1"/>
  <c r="G14" i="9"/>
  <c r="H14" i="9" s="1"/>
  <c r="G13" i="9"/>
  <c r="H13" i="9" s="1"/>
  <c r="G12" i="9"/>
  <c r="H12" i="9" s="1"/>
  <c r="G11" i="9"/>
  <c r="H11" i="9" s="1"/>
  <c r="G10" i="9"/>
  <c r="H10" i="9" s="1"/>
  <c r="G9" i="9"/>
  <c r="H9" i="9" s="1"/>
  <c r="G8" i="9"/>
  <c r="H8" i="9" s="1"/>
  <c r="G7" i="9"/>
  <c r="H7" i="9" s="1"/>
  <c r="G6" i="9"/>
  <c r="H6" i="9" s="1"/>
  <c r="G5" i="9"/>
  <c r="H5" i="9" s="1"/>
  <c r="G4" i="9"/>
  <c r="H4" i="9" s="1"/>
  <c r="G3" i="9"/>
  <c r="H3" i="9" s="1"/>
  <c r="H40" i="9" l="1"/>
  <c r="G40" i="9"/>
  <c r="K42" i="8" l="1"/>
  <c r="J42" i="8"/>
  <c r="I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M15" i="8" l="1"/>
  <c r="L42" i="8"/>
  <c r="M19" i="8"/>
  <c r="M11" i="8"/>
  <c r="M8" i="8"/>
  <c r="M6" i="8"/>
  <c r="M10" i="8"/>
  <c r="M12" i="8"/>
  <c r="M16" i="8"/>
  <c r="M20" i="8"/>
  <c r="M24" i="8"/>
  <c r="M28" i="8"/>
  <c r="M32" i="8"/>
  <c r="M36" i="8"/>
  <c r="M5" i="8"/>
  <c r="M9" i="8"/>
  <c r="M13" i="8"/>
  <c r="M17" i="8"/>
  <c r="M21" i="8"/>
  <c r="M25" i="8"/>
  <c r="M29" i="8"/>
  <c r="M33" i="8"/>
  <c r="M37" i="8"/>
  <c r="M41" i="8"/>
  <c r="M14" i="8"/>
  <c r="M18" i="8"/>
  <c r="M22" i="8"/>
  <c r="M26" i="8"/>
  <c r="M30" i="8"/>
  <c r="M34" i="8"/>
  <c r="M38" i="8"/>
  <c r="M23" i="8"/>
  <c r="M27" i="8"/>
  <c r="M31" i="8"/>
  <c r="M35" i="8"/>
  <c r="M39" i="8"/>
  <c r="M40" i="8"/>
  <c r="M7" i="8"/>
  <c r="K42" i="7"/>
  <c r="I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M41" i="7" l="1"/>
  <c r="M10" i="7"/>
  <c r="M14" i="7"/>
  <c r="M18" i="7"/>
  <c r="M22" i="7"/>
  <c r="M26" i="7"/>
  <c r="M30" i="7"/>
  <c r="M34" i="7"/>
  <c r="M38" i="7"/>
  <c r="M8" i="7"/>
  <c r="M12" i="7"/>
  <c r="M16" i="7"/>
  <c r="M20" i="7"/>
  <c r="M24" i="7"/>
  <c r="M28" i="7"/>
  <c r="M32" i="7"/>
  <c r="M36" i="7"/>
  <c r="M5" i="7"/>
  <c r="M7" i="7"/>
  <c r="M9" i="7"/>
  <c r="M11" i="7"/>
  <c r="M13" i="7"/>
  <c r="M15" i="7"/>
  <c r="M17" i="7"/>
  <c r="M19" i="7"/>
  <c r="M21" i="7"/>
  <c r="M23" i="7"/>
  <c r="M25" i="7"/>
  <c r="M27" i="7"/>
  <c r="M29" i="7"/>
  <c r="M31" i="7"/>
  <c r="M33" i="7"/>
  <c r="M35" i="7"/>
  <c r="M37" i="7"/>
  <c r="M39" i="7"/>
  <c r="L42" i="7"/>
  <c r="M6" i="7"/>
  <c r="M40" i="7"/>
  <c r="L6" i="3" l="1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5" i="3"/>
  <c r="E42" i="3" l="1"/>
  <c r="K42" i="3" l="1"/>
  <c r="J42" i="3"/>
  <c r="I42" i="3"/>
  <c r="D42" i="3"/>
  <c r="C42" i="3"/>
  <c r="M13" i="3" l="1"/>
  <c r="M12" i="3"/>
  <c r="M26" i="3"/>
  <c r="M27" i="3"/>
  <c r="M9" i="3"/>
  <c r="M28" i="3"/>
  <c r="M32" i="3"/>
  <c r="M37" i="3"/>
  <c r="M7" i="3"/>
  <c r="M19" i="3"/>
  <c r="M20" i="3"/>
  <c r="M14" i="3"/>
  <c r="M10" i="3"/>
  <c r="M15" i="3"/>
  <c r="M22" i="3"/>
  <c r="M33" i="3"/>
  <c r="M38" i="3"/>
  <c r="M36" i="3"/>
  <c r="M21" i="3"/>
  <c r="M16" i="3"/>
  <c r="M23" i="3"/>
  <c r="M29" i="3"/>
  <c r="M39" i="3"/>
  <c r="M11" i="3"/>
  <c r="M17" i="3"/>
  <c r="M24" i="3"/>
  <c r="M30" i="3"/>
  <c r="M34" i="3"/>
  <c r="M40" i="3"/>
  <c r="M18" i="3"/>
  <c r="M25" i="3"/>
  <c r="M41" i="3"/>
  <c r="M35" i="3"/>
  <c r="M31" i="3"/>
  <c r="M8" i="3"/>
  <c r="L42" i="3"/>
  <c r="M5" i="3"/>
  <c r="M6" i="3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3" i="2"/>
  <c r="H3" i="2" s="1"/>
  <c r="H40" i="2" l="1"/>
  <c r="G40" i="2"/>
</calcChain>
</file>

<file path=xl/sharedStrings.xml><?xml version="1.0" encoding="utf-8"?>
<sst xmlns="http://schemas.openxmlformats.org/spreadsheetml/2006/main" count="7411" uniqueCount="175">
  <si>
    <t xml:space="preserve"> </t>
    <phoneticPr fontId="3" type="noConversion"/>
  </si>
  <si>
    <t>座</t>
    <phoneticPr fontId="3" type="noConversion"/>
  </si>
  <si>
    <t>日期</t>
    <phoneticPr fontId="3" type="noConversion"/>
  </si>
  <si>
    <t>總</t>
    <phoneticPr fontId="3" type="noConversion"/>
  </si>
  <si>
    <t>名</t>
    <phoneticPr fontId="3" type="noConversion"/>
  </si>
  <si>
    <t>科目</t>
    <phoneticPr fontId="3" type="noConversion"/>
  </si>
  <si>
    <t>平</t>
    <phoneticPr fontId="3" type="noConversion"/>
  </si>
  <si>
    <t>號</t>
    <phoneticPr fontId="3" type="noConversion"/>
  </si>
  <si>
    <t>姓名\範圍</t>
  </si>
  <si>
    <t>均</t>
    <phoneticPr fontId="3" type="noConversion"/>
  </si>
  <si>
    <t>次</t>
    <phoneticPr fontId="3" type="noConversion"/>
  </si>
  <si>
    <t>17</t>
  </si>
  <si>
    <t>21</t>
  </si>
  <si>
    <t>24</t>
  </si>
  <si>
    <t>平均</t>
  </si>
  <si>
    <r>
      <rPr>
        <b/>
        <sz val="14"/>
        <rFont val="新細明體"/>
        <family val="1"/>
        <charset val="136"/>
      </rPr>
      <t xml:space="preserve">學生姓名                                                       家長簽名        </t>
    </r>
    <r>
      <rPr>
        <sz val="10.5"/>
        <rFont val="新細明體"/>
        <family val="1"/>
        <charset val="136"/>
      </rPr>
      <t xml:space="preserve">                                     </t>
    </r>
    <phoneticPr fontId="3" type="noConversion"/>
  </si>
  <si>
    <t>01</t>
  </si>
  <si>
    <t>王筱君</t>
  </si>
  <si>
    <t>02</t>
  </si>
  <si>
    <t>03</t>
  </si>
  <si>
    <t>04</t>
  </si>
  <si>
    <t>05</t>
  </si>
  <si>
    <t>06</t>
  </si>
  <si>
    <t>林苡儒</t>
  </si>
  <si>
    <t>07</t>
  </si>
  <si>
    <t>邱柔甄</t>
  </si>
  <si>
    <t>08</t>
  </si>
  <si>
    <t>09</t>
  </si>
  <si>
    <t>10</t>
  </si>
  <si>
    <t>11</t>
  </si>
  <si>
    <t>12</t>
  </si>
  <si>
    <t>陳誼庭</t>
  </si>
  <si>
    <t>13</t>
  </si>
  <si>
    <t>14</t>
  </si>
  <si>
    <t>15</t>
  </si>
  <si>
    <t>黃郁雯</t>
  </si>
  <si>
    <t>16</t>
  </si>
  <si>
    <t>葉育伶</t>
  </si>
  <si>
    <t>18</t>
  </si>
  <si>
    <t>19</t>
  </si>
  <si>
    <t>20</t>
  </si>
  <si>
    <t>吳彥霖</t>
  </si>
  <si>
    <t>22</t>
  </si>
  <si>
    <t>吳肇展</t>
  </si>
  <si>
    <t>23</t>
  </si>
  <si>
    <t>25</t>
  </si>
  <si>
    <t>26</t>
  </si>
  <si>
    <t>林冠廷</t>
  </si>
  <si>
    <t>27</t>
  </si>
  <si>
    <t>28</t>
  </si>
  <si>
    <t>29</t>
  </si>
  <si>
    <t>洪勝德</t>
  </si>
  <si>
    <t>30</t>
  </si>
  <si>
    <t>31</t>
  </si>
  <si>
    <t>32</t>
  </si>
  <si>
    <t>33</t>
  </si>
  <si>
    <t>34</t>
  </si>
  <si>
    <t>35</t>
  </si>
  <si>
    <t>36</t>
  </si>
  <si>
    <t>37</t>
  </si>
  <si>
    <t xml:space="preserve"> </t>
    <phoneticPr fontId="3" type="noConversion"/>
  </si>
  <si>
    <t>英聽</t>
    <phoneticPr fontId="3" type="noConversion"/>
  </si>
  <si>
    <t>英聽</t>
  </si>
  <si>
    <t>讀卡</t>
    <phoneticPr fontId="3" type="noConversion"/>
  </si>
  <si>
    <t>手寫</t>
    <phoneticPr fontId="3" type="noConversion"/>
  </si>
  <si>
    <t>總分</t>
    <phoneticPr fontId="3" type="noConversion"/>
  </si>
  <si>
    <t>總分</t>
    <phoneticPr fontId="2" type="noConversion"/>
  </si>
  <si>
    <t>座號</t>
    <phoneticPr fontId="3" type="noConversion"/>
  </si>
  <si>
    <t>王姵霓</t>
  </si>
  <si>
    <t>吳翊瑄</t>
  </si>
  <si>
    <t>林侑萱</t>
  </si>
  <si>
    <t>徐槐伶</t>
  </si>
  <si>
    <t>張舒涵</t>
  </si>
  <si>
    <t>陳芷瑜</t>
  </si>
  <si>
    <t>鄭詠馨</t>
  </si>
  <si>
    <t>戴妤倢</t>
  </si>
  <si>
    <t>譚佳恩</t>
  </si>
  <si>
    <t>高千盈</t>
  </si>
  <si>
    <t>周啟晟</t>
  </si>
  <si>
    <t>林柏宇</t>
  </si>
  <si>
    <t>林柏廷</t>
  </si>
  <si>
    <t>林揚竣</t>
  </si>
  <si>
    <t>洪柏華</t>
  </si>
  <si>
    <t>洪儀翔</t>
  </si>
  <si>
    <t>范廷佑</t>
  </si>
  <si>
    <t>孫顥玶</t>
  </si>
  <si>
    <t>許騏麟</t>
  </si>
  <si>
    <t>彭世榮</t>
  </si>
  <si>
    <t>葉建廷</t>
  </si>
  <si>
    <t>黃崇菕</t>
  </si>
  <si>
    <t>廖昱甯</t>
  </si>
  <si>
    <t>鄧羣霖</t>
  </si>
  <si>
    <t>鄭凱憶</t>
  </si>
  <si>
    <t>賴柏瑋</t>
  </si>
  <si>
    <t>簡新諺</t>
  </si>
  <si>
    <t xml:space="preserve">恆毅中學108學年度第1學期高二望 </t>
    <phoneticPr fontId="3" type="noConversion"/>
  </si>
  <si>
    <t>第四冊第六課縮寫</t>
    <phoneticPr fontId="2" type="noConversion"/>
  </si>
  <si>
    <t>第四冊第六課片語01</t>
    <phoneticPr fontId="2" type="noConversion"/>
  </si>
  <si>
    <r>
      <rPr>
        <sz val="10.5"/>
        <rFont val="細明體"/>
        <family val="3"/>
        <charset val="136"/>
      </rPr>
      <t>第四冊第六課片語</t>
    </r>
    <r>
      <rPr>
        <sz val="10.5"/>
        <rFont val="Times New Roman"/>
        <family val="1"/>
      </rPr>
      <t>02</t>
    </r>
    <phoneticPr fontId="2" type="noConversion"/>
  </si>
  <si>
    <r>
      <rPr>
        <sz val="10.5"/>
        <rFont val="細明體"/>
        <family val="3"/>
        <charset val="136"/>
      </rPr>
      <t>第四冊第六課片語</t>
    </r>
    <r>
      <rPr>
        <sz val="10.5"/>
        <rFont val="Times New Roman"/>
        <family val="1"/>
      </rPr>
      <t>03</t>
    </r>
    <phoneticPr fontId="2" type="noConversion"/>
  </si>
  <si>
    <t>一段一週大事01</t>
    <phoneticPr fontId="2" type="noConversion"/>
  </si>
  <si>
    <t>第四冊第七課縮寫</t>
    <phoneticPr fontId="2" type="noConversion"/>
  </si>
  <si>
    <t>第四冊第七課片語01</t>
    <phoneticPr fontId="2" type="noConversion"/>
  </si>
  <si>
    <r>
      <rPr>
        <sz val="10.5"/>
        <rFont val="細明體"/>
        <family val="3"/>
        <charset val="136"/>
      </rPr>
      <t>第四冊第七課片語</t>
    </r>
    <r>
      <rPr>
        <sz val="10.5"/>
        <rFont val="Times New Roman"/>
        <family val="1"/>
      </rPr>
      <t>02</t>
    </r>
    <phoneticPr fontId="2" type="noConversion"/>
  </si>
  <si>
    <r>
      <rPr>
        <sz val="10.5"/>
        <rFont val="細明體"/>
        <family val="3"/>
        <charset val="136"/>
      </rPr>
      <t>第四冊第七課片語</t>
    </r>
    <r>
      <rPr>
        <sz val="10.5"/>
        <rFont val="Times New Roman"/>
        <family val="1"/>
      </rPr>
      <t>03</t>
    </r>
    <phoneticPr fontId="2" type="noConversion"/>
  </si>
  <si>
    <t>一段一週大事02</t>
    <phoneticPr fontId="2" type="noConversion"/>
  </si>
  <si>
    <t>第四冊第八課縮寫</t>
    <phoneticPr fontId="2" type="noConversion"/>
  </si>
  <si>
    <r>
      <rPr>
        <sz val="10.5"/>
        <rFont val="細明體"/>
        <family val="3"/>
        <charset val="136"/>
      </rPr>
      <t>第四冊第七課片語</t>
    </r>
    <r>
      <rPr>
        <sz val="10.5"/>
        <rFont val="Times New Roman"/>
        <family val="1"/>
      </rPr>
      <t>04</t>
    </r>
    <phoneticPr fontId="2" type="noConversion"/>
  </si>
  <si>
    <t>第四冊第八課片語01</t>
    <phoneticPr fontId="2" type="noConversion"/>
  </si>
  <si>
    <r>
      <rPr>
        <sz val="10.5"/>
        <rFont val="細明體"/>
        <family val="3"/>
        <charset val="136"/>
      </rPr>
      <t>第四冊第八課片語</t>
    </r>
    <r>
      <rPr>
        <sz val="10.5"/>
        <rFont val="Times New Roman"/>
        <family val="1"/>
      </rPr>
      <t>02</t>
    </r>
    <phoneticPr fontId="2" type="noConversion"/>
  </si>
  <si>
    <r>
      <rPr>
        <sz val="10.5"/>
        <rFont val="細明體"/>
        <family val="3"/>
        <charset val="136"/>
      </rPr>
      <t>第四冊第八課片語</t>
    </r>
    <r>
      <rPr>
        <sz val="10.5"/>
        <rFont val="Times New Roman"/>
        <family val="1"/>
      </rPr>
      <t>03</t>
    </r>
    <phoneticPr fontId="2" type="noConversion"/>
  </si>
  <si>
    <t>一段一週大事03</t>
    <phoneticPr fontId="2" type="noConversion"/>
  </si>
  <si>
    <t>第四冊第五課縮寫</t>
    <phoneticPr fontId="2" type="noConversion"/>
  </si>
  <si>
    <t>班級：506 二年望班</t>
  </si>
  <si>
    <t>座號</t>
  </si>
  <si>
    <t>姓名</t>
  </si>
  <si>
    <t>非選題</t>
  </si>
  <si>
    <t>選擇題</t>
  </si>
  <si>
    <t>總分</t>
  </si>
  <si>
    <t>作答明細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</si>
  <si>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</si>
  <si>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</si>
  <si>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</si>
  <si>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</si>
  <si>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</si>
  <si>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</si>
  <si>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</si>
  <si>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</si>
  <si>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</si>
  <si>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</si>
  <si>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(標準答案)</t>
  </si>
  <si>
    <t>B</t>
  </si>
  <si>
    <t>C</t>
  </si>
  <si>
    <t>D</t>
  </si>
  <si>
    <t>A</t>
  </si>
  <si>
    <t>123</t>
  </si>
  <si>
    <t>=</t>
  </si>
  <si>
    <t>#</t>
  </si>
  <si>
    <t/>
  </si>
  <si>
    <t>總計</t>
  </si>
  <si>
    <t>標準差</t>
  </si>
  <si>
    <t>E</t>
  </si>
  <si>
    <t>第四冊第9課縮寫</t>
    <phoneticPr fontId="2" type="noConversion"/>
  </si>
  <si>
    <t>第四冊第9課片語01</t>
    <phoneticPr fontId="2" type="noConversion"/>
  </si>
  <si>
    <t>第四冊第9課片語02</t>
    <phoneticPr fontId="2" type="noConversion"/>
  </si>
  <si>
    <t>二段一週大事01</t>
    <phoneticPr fontId="2" type="noConversion"/>
  </si>
  <si>
    <t>第四冊第9課片語03</t>
    <phoneticPr fontId="2" type="noConversion"/>
  </si>
  <si>
    <r>
      <rPr>
        <sz val="10.5"/>
        <rFont val="細明體"/>
        <family val="3"/>
        <charset val="136"/>
      </rPr>
      <t>第四冊第</t>
    </r>
    <r>
      <rPr>
        <sz val="10.5"/>
        <rFont val="Times New Roman"/>
        <family val="1"/>
      </rPr>
      <t>9</t>
    </r>
    <r>
      <rPr>
        <sz val="10.5"/>
        <rFont val="細明體"/>
        <family val="3"/>
        <charset val="136"/>
      </rPr>
      <t>課片語</t>
    </r>
    <r>
      <rPr>
        <sz val="10.5"/>
        <rFont val="Times New Roman"/>
        <family val="1"/>
      </rPr>
      <t>04</t>
    </r>
    <phoneticPr fontId="2" type="noConversion"/>
  </si>
  <si>
    <t>第四冊第10課縮寫</t>
  </si>
  <si>
    <t>第四冊第10課片語02</t>
  </si>
  <si>
    <t>第四冊第10課片語03</t>
  </si>
  <si>
    <t>第四冊第10課片語04</t>
  </si>
  <si>
    <t>二段一週大事02</t>
    <phoneticPr fontId="2" type="noConversion"/>
  </si>
  <si>
    <t>第四冊第11課縮寫</t>
  </si>
  <si>
    <t>第四冊第11課片語02</t>
  </si>
  <si>
    <t>第四冊第11課片語03</t>
  </si>
  <si>
    <t>第四冊第11課片語04</t>
  </si>
  <si>
    <t>二段一週大事03</t>
    <phoneticPr fontId="2" type="noConversion"/>
  </si>
  <si>
    <t>第四冊第11課片語01</t>
    <phoneticPr fontId="2" type="noConversion"/>
  </si>
  <si>
    <t>第四冊第12課縮寫</t>
    <phoneticPr fontId="2" type="noConversion"/>
  </si>
  <si>
    <t>二段一週大事04</t>
    <phoneticPr fontId="2" type="noConversion"/>
  </si>
  <si>
    <t>二段一週大事03</t>
  </si>
  <si>
    <t>第四冊第12課片語01</t>
  </si>
  <si>
    <t>第四冊第12課片語02</t>
  </si>
  <si>
    <t>第四冊第12課片語03</t>
  </si>
  <si>
    <t>A
E</t>
  </si>
  <si>
    <t>A
C</t>
  </si>
  <si>
    <t>B
D</t>
  </si>
  <si>
    <t>B
C</t>
  </si>
  <si>
    <t>D
E</t>
  </si>
  <si>
    <t>C
D</t>
  </si>
  <si>
    <t>B
E</t>
  </si>
  <si>
    <t>C
E</t>
  </si>
  <si>
    <t>A
D</t>
  </si>
  <si>
    <t>A
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</si>
</sst>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_);[Red]\(0\)"/>
    <numFmt numFmtId="178" formatCode="0.00_);[Red]\(0.00\)"/>
    <numFmt numFmtId="179" formatCode="[$-1010404]#,##0.00;\-#,##0.00"/>
  </numFmts>
  <fonts count="16" x14ac:knownFonts="1">
    <font>
      <sz val="12"/>
      <color theme="1"/>
      <name val="新細明體"/>
      <family val="2"/>
      <charset val="136"/>
      <scheme val="minor"/>
    </font>
    <font>
      <sz val="10.5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.5"/>
      <name val="Times New Roman"/>
      <family val="1"/>
    </font>
    <font>
      <sz val="10.5"/>
      <name val="細明體"/>
      <family val="3"/>
      <charset val="136"/>
    </font>
    <font>
      <sz val="10.5"/>
      <name val="標楷體"/>
      <family val="4"/>
      <charset val="136"/>
    </font>
    <font>
      <b/>
      <sz val="14"/>
      <name val="新細明體"/>
      <family val="1"/>
      <charset val="136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1"/>
      <name val="Calibri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FDFDF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C0C0"/>
      </left>
      <right/>
      <top style="thick">
        <color rgb="FFC0C0C0"/>
      </top>
      <bottom style="thick">
        <color rgb="FFC0C0C0"/>
      </bottom>
      <diagonal/>
    </border>
    <border>
      <left/>
      <right/>
      <top style="thick">
        <color rgb="FFC0C0C0"/>
      </top>
      <bottom style="thick">
        <color rgb="FFC0C0C0"/>
      </bottom>
      <diagonal/>
    </border>
    <border>
      <left/>
      <right style="thick">
        <color rgb="FFC0C0C0"/>
      </right>
      <top style="thick">
        <color rgb="FFC0C0C0"/>
      </top>
      <bottom style="thick">
        <color rgb="FFC0C0C0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/>
      <right/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/>
      <top/>
      <bottom/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/>
      <bottom style="medium">
        <color rgb="FFD3D3D3"/>
      </bottom>
      <diagonal/>
    </border>
    <border>
      <left/>
      <right/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0" fontId="6" fillId="0" borderId="0" xfId="0" applyFont="1" applyBorder="1">
      <alignment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9" fillId="2" borderId="4" xfId="0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right"/>
    </xf>
    <xf numFmtId="0" fontId="11" fillId="0" borderId="1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top" readingOrder="1"/>
    </xf>
    <xf numFmtId="0" fontId="13" fillId="0" borderId="6" xfId="0" applyFont="1" applyFill="1" applyBorder="1" applyAlignment="1">
      <alignment horizontal="center" vertical="center" wrapText="1" readingOrder="1"/>
    </xf>
    <xf numFmtId="0" fontId="12" fillId="0" borderId="7" xfId="0" applyFont="1" applyFill="1" applyBorder="1" applyAlignment="1">
      <alignment horizontal="center" vertical="top" readingOrder="1"/>
    </xf>
    <xf numFmtId="0" fontId="13" fillId="0" borderId="8" xfId="0" applyFont="1" applyFill="1" applyBorder="1" applyAlignment="1">
      <alignment horizontal="center" vertical="center" wrapText="1" readingOrder="1"/>
    </xf>
    <xf numFmtId="0" fontId="12" fillId="0" borderId="8" xfId="0" applyFont="1" applyFill="1" applyBorder="1" applyAlignment="1">
      <alignment horizontal="center" vertical="top" readingOrder="1"/>
    </xf>
    <xf numFmtId="0" fontId="13" fillId="0" borderId="16" xfId="0" applyFont="1" applyFill="1" applyBorder="1" applyAlignment="1">
      <alignment horizontal="center" vertical="center" wrapText="1" readingOrder="1"/>
    </xf>
    <xf numFmtId="0" fontId="13" fillId="0" borderId="18" xfId="0" applyFont="1" applyFill="1" applyBorder="1" applyAlignment="1">
      <alignment horizontal="center" vertical="center" wrapText="1" readingOrder="1"/>
    </xf>
    <xf numFmtId="0" fontId="12" fillId="0" borderId="18" xfId="0" applyFont="1" applyFill="1" applyBorder="1" applyAlignment="1">
      <alignment horizontal="center" vertical="top" readingOrder="1"/>
    </xf>
    <xf numFmtId="0" fontId="9" fillId="3" borderId="19" xfId="0" applyFont="1" applyFill="1" applyBorder="1" applyAlignment="1">
      <alignment horizontal="left" vertical="center" wrapText="1" readingOrder="1"/>
    </xf>
    <xf numFmtId="0" fontId="9" fillId="3" borderId="19" xfId="0" applyFont="1" applyFill="1" applyBorder="1" applyAlignment="1">
      <alignment horizontal="right" vertical="center" wrapText="1" readingOrder="1"/>
    </xf>
    <xf numFmtId="0" fontId="14" fillId="3" borderId="9" xfId="0" applyFont="1" applyFill="1" applyBorder="1" applyAlignment="1">
      <alignment horizontal="left" vertical="center" wrapText="1" readingOrder="1"/>
    </xf>
    <xf numFmtId="0" fontId="14" fillId="3" borderId="11" xfId="0" applyFont="1" applyFill="1" applyBorder="1" applyAlignment="1">
      <alignment horizontal="left" vertical="center" wrapText="1" readingOrder="1"/>
    </xf>
    <xf numFmtId="0" fontId="12" fillId="3" borderId="11" xfId="0" applyFont="1" applyFill="1" applyBorder="1" applyAlignment="1">
      <alignment horizontal="center" vertical="top" readingOrder="1"/>
    </xf>
    <xf numFmtId="179" fontId="9" fillId="3" borderId="19" xfId="0" applyNumberFormat="1" applyFont="1" applyFill="1" applyBorder="1" applyAlignment="1">
      <alignment horizontal="right" vertical="center" wrapText="1" readingOrder="1"/>
    </xf>
    <xf numFmtId="0" fontId="9" fillId="0" borderId="7" xfId="0" applyFont="1" applyFill="1" applyBorder="1" applyAlignment="1">
      <alignment horizontal="left" vertical="center" wrapText="1" readingOrder="1"/>
    </xf>
    <xf numFmtId="0" fontId="9" fillId="0" borderId="0" xfId="0" applyFont="1" applyFill="1" applyBorder="1" applyAlignment="1">
      <alignment horizontal="left" vertical="center" wrapText="1" readingOrder="1"/>
    </xf>
    <xf numFmtId="0" fontId="1" fillId="4" borderId="1" xfId="0" applyFont="1" applyFill="1" applyBorder="1" applyAlignment="1">
      <alignment horizontal="center" wrapText="1"/>
    </xf>
    <xf numFmtId="49" fontId="4" fillId="4" borderId="1" xfId="0" applyNumberFormat="1" applyFont="1" applyFill="1" applyBorder="1" applyAlignment="1">
      <alignment horizontal="center" wrapText="1"/>
    </xf>
    <xf numFmtId="49" fontId="5" fillId="4" borderId="1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1" fontId="8" fillId="0" borderId="1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wrapText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  <xf numFmtId="178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77" fontId="1" fillId="0" borderId="1" xfId="0" applyNumberFormat="1" applyFont="1" applyBorder="1">
      <alignment vertical="center"/>
    </xf>
    <xf numFmtId="177" fontId="4" fillId="0" borderId="1" xfId="0" applyNumberFormat="1" applyFont="1" applyBorder="1" applyAlignment="1">
      <alignment horizontal="center"/>
    </xf>
    <xf numFmtId="177" fontId="4" fillId="4" borderId="1" xfId="0" applyNumberFormat="1" applyFont="1" applyFill="1" applyBorder="1" applyAlignment="1">
      <alignment horizontal="center" wrapText="1"/>
    </xf>
    <xf numFmtId="177" fontId="1" fillId="4" borderId="1" xfId="0" applyNumberFormat="1" applyFont="1" applyFill="1" applyBorder="1" applyAlignment="1">
      <alignment horizontal="center" wrapText="1"/>
    </xf>
    <xf numFmtId="177" fontId="5" fillId="0" borderId="1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1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wrapText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  <xf numFmtId="179" fontId="9" fillId="0" borderId="0" xfId="0" applyNumberFormat="1" applyFont="1" applyFill="1" applyBorder="1" applyAlignment="1">
      <alignment horizontal="right" vertical="center" wrapText="1" readingOrder="1"/>
    </xf>
    <xf numFmtId="0" fontId="15" fillId="0" borderId="0" xfId="0" applyFont="1" applyFill="1" applyBorder="1" applyAlignment="1">
      <alignment horizontal="left" vertical="top" wrapText="1" readingOrder="1"/>
    </xf>
    <xf numFmtId="0" fontId="9" fillId="0" borderId="0" xfId="0" applyFont="1" applyFill="1" applyBorder="1" applyAlignment="1">
      <alignment horizontal="left" wrapText="1" readingOrder="1"/>
    </xf>
    <xf numFmtId="0" fontId="9" fillId="0" borderId="5" xfId="0" applyFont="1" applyFill="1" applyBorder="1" applyAlignment="1">
      <alignment horizontal="left" vertical="center" wrapText="1" readingOrder="1"/>
    </xf>
    <xf numFmtId="0" fontId="9" fillId="0" borderId="12" xfId="0" applyFont="1" applyFill="1" applyBorder="1" applyAlignment="1">
      <alignment horizontal="left" vertical="center" wrapText="1" readingOrder="1"/>
    </xf>
    <xf numFmtId="0" fontId="9" fillId="0" borderId="15" xfId="0" applyFont="1" applyFill="1" applyBorder="1" applyAlignment="1">
      <alignment horizontal="left" vertical="center" wrapText="1" readingOrder="1"/>
    </xf>
    <xf numFmtId="0" fontId="9" fillId="0" borderId="5" xfId="0" applyFont="1" applyFill="1" applyBorder="1" applyAlignment="1">
      <alignment horizontal="right" vertical="center" wrapText="1" readingOrder="1"/>
    </xf>
    <xf numFmtId="0" fontId="9" fillId="0" borderId="12" xfId="0" applyFont="1" applyFill="1" applyBorder="1" applyAlignment="1">
      <alignment horizontal="right" vertical="center" wrapText="1" readingOrder="1"/>
    </xf>
    <xf numFmtId="0" fontId="9" fillId="0" borderId="15" xfId="0" applyFont="1" applyFill="1" applyBorder="1" applyAlignment="1">
      <alignment horizontal="right" vertical="center" wrapText="1" readingOrder="1"/>
    </xf>
    <xf numFmtId="0" fontId="9" fillId="0" borderId="6" xfId="0" applyFont="1" applyFill="1" applyBorder="1" applyAlignment="1">
      <alignment horizontal="right" vertical="center" wrapText="1" readingOrder="1"/>
    </xf>
    <xf numFmtId="0" fontId="9" fillId="0" borderId="7" xfId="0" applyFont="1" applyFill="1" applyBorder="1" applyAlignment="1">
      <alignment horizontal="right" vertical="center" wrapText="1" readingOrder="1"/>
    </xf>
    <xf numFmtId="0" fontId="9" fillId="0" borderId="8" xfId="0" applyFont="1" applyFill="1" applyBorder="1" applyAlignment="1">
      <alignment horizontal="right" vertical="center" wrapText="1" readingOrder="1"/>
    </xf>
    <xf numFmtId="0" fontId="9" fillId="0" borderId="13" xfId="0" applyFont="1" applyFill="1" applyBorder="1" applyAlignment="1">
      <alignment horizontal="right" vertical="center" wrapText="1" readingOrder="1"/>
    </xf>
    <xf numFmtId="0" fontId="9" fillId="0" borderId="0" xfId="0" applyFont="1" applyFill="1" applyBorder="1" applyAlignment="1">
      <alignment horizontal="right" vertical="center" wrapText="1" readingOrder="1"/>
    </xf>
    <xf numFmtId="0" fontId="9" fillId="0" borderId="14" xfId="0" applyFont="1" applyFill="1" applyBorder="1" applyAlignment="1">
      <alignment horizontal="right" vertical="center" wrapText="1" readingOrder="1"/>
    </xf>
    <xf numFmtId="0" fontId="9" fillId="0" borderId="16" xfId="0" applyFont="1" applyFill="1" applyBorder="1" applyAlignment="1">
      <alignment horizontal="right" vertical="center" wrapText="1" readingOrder="1"/>
    </xf>
    <xf numFmtId="0" fontId="9" fillId="0" borderId="17" xfId="0" applyFont="1" applyFill="1" applyBorder="1" applyAlignment="1">
      <alignment horizontal="right" vertical="center" wrapText="1" readingOrder="1"/>
    </xf>
    <xf numFmtId="0" fontId="9" fillId="0" borderId="18" xfId="0" applyFont="1" applyFill="1" applyBorder="1" applyAlignment="1">
      <alignment horizontal="right" vertical="center" wrapText="1" readingOrder="1"/>
    </xf>
    <xf numFmtId="0" fontId="13" fillId="0" borderId="17" xfId="0" applyFont="1" applyFill="1" applyBorder="1" applyAlignment="1">
      <alignment horizontal="center" vertical="center" wrapText="1" readingOrder="1"/>
    </xf>
    <xf numFmtId="0" fontId="9" fillId="0" borderId="9" xfId="0" applyFont="1" applyFill="1" applyBorder="1" applyAlignment="1">
      <alignment horizontal="center" vertical="center" wrapText="1" readingOrder="1"/>
    </xf>
    <xf numFmtId="0" fontId="9" fillId="0" borderId="10" xfId="0" applyFont="1" applyFill="1" applyBorder="1" applyAlignment="1">
      <alignment horizontal="center" vertical="center" wrapText="1" readingOrder="1"/>
    </xf>
    <xf numFmtId="0" fontId="9" fillId="0" borderId="11" xfId="0" applyFont="1" applyFill="1" applyBorder="1" applyAlignment="1">
      <alignment horizontal="center" vertical="center" wrapText="1" readingOrder="1"/>
    </xf>
    <xf numFmtId="179" fontId="9" fillId="3" borderId="9" xfId="0" applyNumberFormat="1" applyFont="1" applyFill="1" applyBorder="1" applyAlignment="1">
      <alignment horizontal="right" vertical="center" wrapText="1" readingOrder="1"/>
    </xf>
    <xf numFmtId="179" fontId="9" fillId="3" borderId="10" xfId="0" applyNumberFormat="1" applyFont="1" applyFill="1" applyBorder="1" applyAlignment="1">
      <alignment horizontal="right" vertical="center" wrapText="1" readingOrder="1"/>
    </xf>
    <xf numFmtId="179" fontId="9" fillId="3" borderId="11" xfId="0" applyNumberFormat="1" applyFont="1" applyFill="1" applyBorder="1" applyAlignment="1">
      <alignment horizontal="right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0" fontId="9" fillId="3" borderId="9" xfId="0" applyFont="1" applyFill="1" applyBorder="1" applyAlignment="1">
      <alignment horizontal="right" vertical="center" wrapText="1" readingOrder="1"/>
    </xf>
    <xf numFmtId="0" fontId="9" fillId="3" borderId="10" xfId="0" applyFont="1" applyFill="1" applyBorder="1" applyAlignment="1">
      <alignment horizontal="right" vertical="center" wrapText="1" readingOrder="1"/>
    </xf>
    <xf numFmtId="0" fontId="9" fillId="3" borderId="11" xfId="0" applyFont="1" applyFill="1" applyBorder="1" applyAlignment="1">
      <alignment horizontal="right" vertical="center" wrapText="1" readingOrder="1"/>
    </xf>
    <xf numFmtId="179" fontId="9" fillId="0" borderId="7" xfId="0" applyNumberFormat="1" applyFont="1" applyFill="1" applyBorder="1" applyAlignment="1">
      <alignment horizontal="right" vertical="center" wrapText="1" readingOrder="1"/>
    </xf>
    <xf numFmtId="0" fontId="15" fillId="0" borderId="7" xfId="0" applyFont="1" applyFill="1" applyBorder="1" applyAlignment="1">
      <alignment horizontal="left" vertical="top" wrapText="1" readingOrder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E10" sqref="E10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3.109375" style="14" customWidth="1"/>
    <col min="6" max="6" width="11.6640625" style="14" customWidth="1"/>
    <col min="7" max="8" width="10.44140625" style="14" customWidth="1"/>
    <col min="9" max="10" width="9.7773437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8.44140625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22" t="s">
        <v>96</v>
      </c>
      <c r="D3" s="22" t="s">
        <v>97</v>
      </c>
      <c r="E3" s="23" t="s">
        <v>98</v>
      </c>
      <c r="F3" s="23" t="s">
        <v>99</v>
      </c>
      <c r="G3" s="22" t="s">
        <v>100</v>
      </c>
      <c r="H3" s="23"/>
      <c r="I3" s="22"/>
      <c r="J3" s="22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0</v>
      </c>
      <c r="D5" s="8">
        <v>87</v>
      </c>
      <c r="E5" s="25">
        <v>82</v>
      </c>
      <c r="F5" s="25">
        <v>80</v>
      </c>
      <c r="G5" s="8">
        <v>86</v>
      </c>
      <c r="H5" s="25"/>
      <c r="I5" s="8"/>
      <c r="J5" s="8"/>
      <c r="K5" s="8"/>
      <c r="L5" s="9">
        <f t="shared" ref="L5:L41" si="0">AVERAGE(C5:K5)</f>
        <v>67</v>
      </c>
      <c r="M5" s="10">
        <f t="shared" ref="M5:M30" si="1">RANK(L5:L41,$L$5:$L$41)</f>
        <v>17</v>
      </c>
      <c r="N5" s="7" t="s">
        <v>16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80</v>
      </c>
      <c r="D6" s="8">
        <v>86</v>
      </c>
      <c r="E6" s="25">
        <v>88</v>
      </c>
      <c r="F6" s="22">
        <v>88</v>
      </c>
      <c r="G6" s="8">
        <v>87</v>
      </c>
      <c r="H6" s="25"/>
      <c r="I6" s="8"/>
      <c r="J6" s="8"/>
      <c r="K6" s="8"/>
      <c r="L6" s="9">
        <f t="shared" si="0"/>
        <v>85.8</v>
      </c>
      <c r="M6" s="10">
        <f t="shared" si="1"/>
        <v>4</v>
      </c>
      <c r="N6" s="7" t="s">
        <v>18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83</v>
      </c>
      <c r="D7" s="8">
        <v>87</v>
      </c>
      <c r="E7" s="25">
        <v>87</v>
      </c>
      <c r="F7" s="28">
        <v>88</v>
      </c>
      <c r="G7" s="8">
        <v>88</v>
      </c>
      <c r="H7" s="25"/>
      <c r="I7" s="8"/>
      <c r="J7" s="8"/>
      <c r="K7" s="8"/>
      <c r="L7" s="9">
        <f t="shared" si="0"/>
        <v>86.6</v>
      </c>
      <c r="M7" s="10">
        <f t="shared" si="1"/>
        <v>1</v>
      </c>
      <c r="N7" s="7" t="s">
        <v>19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>
        <v>0</v>
      </c>
      <c r="E8" s="25">
        <v>0</v>
      </c>
      <c r="F8" s="8">
        <v>0</v>
      </c>
      <c r="G8" s="8">
        <v>0</v>
      </c>
      <c r="H8" s="25"/>
      <c r="I8" s="8"/>
      <c r="J8" s="8"/>
      <c r="K8" s="8"/>
      <c r="L8" s="9">
        <f t="shared" si="0"/>
        <v>0</v>
      </c>
      <c r="M8" s="10">
        <f t="shared" si="1"/>
        <v>32</v>
      </c>
      <c r="N8" s="7" t="s">
        <v>20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83</v>
      </c>
      <c r="D9" s="8">
        <v>86</v>
      </c>
      <c r="E9" s="25">
        <v>87</v>
      </c>
      <c r="F9" s="8">
        <v>86</v>
      </c>
      <c r="G9" s="8">
        <v>86</v>
      </c>
      <c r="H9" s="25"/>
      <c r="I9" s="8"/>
      <c r="J9" s="8"/>
      <c r="K9" s="8"/>
      <c r="L9" s="9">
        <f t="shared" si="0"/>
        <v>85.6</v>
      </c>
      <c r="M9" s="10">
        <f t="shared" si="1"/>
        <v>5</v>
      </c>
      <c r="N9" s="7" t="s">
        <v>21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83</v>
      </c>
      <c r="D10" s="8">
        <v>87</v>
      </c>
      <c r="E10" s="25">
        <v>87</v>
      </c>
      <c r="F10" s="8">
        <v>86</v>
      </c>
      <c r="G10" s="8">
        <v>87</v>
      </c>
      <c r="H10" s="25"/>
      <c r="I10" s="8"/>
      <c r="J10" s="8"/>
      <c r="K10" s="8"/>
      <c r="L10" s="9">
        <f t="shared" si="0"/>
        <v>86</v>
      </c>
      <c r="M10" s="10">
        <f t="shared" si="1"/>
        <v>2</v>
      </c>
      <c r="N10" s="7" t="s">
        <v>22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80</v>
      </c>
      <c r="D11" s="8">
        <v>80</v>
      </c>
      <c r="E11" s="25">
        <v>77</v>
      </c>
      <c r="F11" s="8">
        <v>77</v>
      </c>
      <c r="G11" s="8">
        <v>87</v>
      </c>
      <c r="H11" s="25"/>
      <c r="I11" s="8"/>
      <c r="J11" s="8"/>
      <c r="K11" s="8"/>
      <c r="L11" s="9">
        <f t="shared" si="0"/>
        <v>80.2</v>
      </c>
      <c r="M11" s="10">
        <f t="shared" si="1"/>
        <v>15</v>
      </c>
      <c r="N11" s="7" t="s">
        <v>24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0</v>
      </c>
      <c r="D12" s="8">
        <v>0</v>
      </c>
      <c r="E12" s="25">
        <v>75</v>
      </c>
      <c r="F12" s="8">
        <v>77</v>
      </c>
      <c r="G12" s="8">
        <v>0</v>
      </c>
      <c r="H12" s="25"/>
      <c r="I12" s="8"/>
      <c r="J12" s="8"/>
      <c r="K12" s="8"/>
      <c r="L12" s="9">
        <f t="shared" si="0"/>
        <v>30.4</v>
      </c>
      <c r="M12" s="10">
        <f t="shared" si="1"/>
        <v>30</v>
      </c>
      <c r="N12" s="7" t="s">
        <v>26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80</v>
      </c>
      <c r="D13" s="8">
        <v>86</v>
      </c>
      <c r="E13" s="25">
        <v>78</v>
      </c>
      <c r="F13" s="8">
        <v>0</v>
      </c>
      <c r="G13" s="8">
        <v>86</v>
      </c>
      <c r="H13" s="25"/>
      <c r="I13" s="8"/>
      <c r="J13" s="8"/>
      <c r="K13" s="8"/>
      <c r="L13" s="9">
        <f t="shared" si="0"/>
        <v>66</v>
      </c>
      <c r="M13" s="10">
        <f t="shared" si="1"/>
        <v>18</v>
      </c>
      <c r="N13" s="7" t="s">
        <v>27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82</v>
      </c>
      <c r="D14" s="8">
        <v>85</v>
      </c>
      <c r="E14" s="25">
        <v>87</v>
      </c>
      <c r="F14" s="8">
        <v>86</v>
      </c>
      <c r="G14" s="8">
        <v>86</v>
      </c>
      <c r="H14" s="25"/>
      <c r="I14" s="8"/>
      <c r="J14" s="8"/>
      <c r="K14" s="8"/>
      <c r="L14" s="9">
        <f t="shared" si="0"/>
        <v>85.2</v>
      </c>
      <c r="M14" s="10">
        <f t="shared" si="1"/>
        <v>6</v>
      </c>
      <c r="N14" s="7" t="s">
        <v>28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80</v>
      </c>
      <c r="D15" s="8">
        <v>85</v>
      </c>
      <c r="E15" s="25">
        <v>78</v>
      </c>
      <c r="F15" s="8">
        <v>0</v>
      </c>
      <c r="G15" s="8">
        <v>87</v>
      </c>
      <c r="H15" s="25"/>
      <c r="I15" s="8"/>
      <c r="J15" s="8"/>
      <c r="K15" s="8"/>
      <c r="L15" s="9">
        <f t="shared" si="0"/>
        <v>66</v>
      </c>
      <c r="M15" s="10">
        <f t="shared" si="1"/>
        <v>18</v>
      </c>
      <c r="N15" s="7" t="s">
        <v>29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8">
        <v>0</v>
      </c>
      <c r="G16" s="8">
        <v>0</v>
      </c>
      <c r="H16" s="25"/>
      <c r="I16" s="8"/>
      <c r="J16" s="8"/>
      <c r="K16" s="8"/>
      <c r="L16" s="9">
        <f t="shared" si="0"/>
        <v>0</v>
      </c>
      <c r="M16" s="10">
        <f t="shared" si="1"/>
        <v>32</v>
      </c>
      <c r="N16" s="7" t="s">
        <v>30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82</v>
      </c>
      <c r="D17" s="8">
        <v>86</v>
      </c>
      <c r="E17" s="25">
        <v>88</v>
      </c>
      <c r="F17" s="8">
        <v>87</v>
      </c>
      <c r="G17" s="8">
        <v>87</v>
      </c>
      <c r="H17" s="25"/>
      <c r="I17" s="8"/>
      <c r="J17" s="8"/>
      <c r="K17" s="8"/>
      <c r="L17" s="9">
        <f t="shared" si="0"/>
        <v>86</v>
      </c>
      <c r="M17" s="10">
        <f t="shared" si="1"/>
        <v>2</v>
      </c>
      <c r="N17" s="7" t="s">
        <v>32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77</v>
      </c>
      <c r="D18" s="8">
        <v>77</v>
      </c>
      <c r="E18" s="25">
        <v>0</v>
      </c>
      <c r="F18" s="8">
        <v>82</v>
      </c>
      <c r="G18" s="8">
        <v>58</v>
      </c>
      <c r="H18" s="25"/>
      <c r="I18" s="8"/>
      <c r="J18" s="8"/>
      <c r="K18" s="8"/>
      <c r="L18" s="9">
        <f t="shared" si="0"/>
        <v>58.8</v>
      </c>
      <c r="M18" s="10">
        <f t="shared" si="1"/>
        <v>26</v>
      </c>
      <c r="N18" s="7" t="s">
        <v>33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80</v>
      </c>
      <c r="D19" s="8">
        <v>84</v>
      </c>
      <c r="E19" s="25">
        <v>80</v>
      </c>
      <c r="F19" s="8">
        <v>84</v>
      </c>
      <c r="G19" s="8">
        <v>85</v>
      </c>
      <c r="H19" s="25"/>
      <c r="I19" s="8"/>
      <c r="J19" s="8"/>
      <c r="K19" s="8"/>
      <c r="L19" s="9">
        <f t="shared" si="0"/>
        <v>82.6</v>
      </c>
      <c r="M19" s="10">
        <f t="shared" si="1"/>
        <v>11</v>
      </c>
      <c r="N19" s="7" t="s">
        <v>34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74</v>
      </c>
      <c r="D20" s="8">
        <v>76</v>
      </c>
      <c r="E20" s="25">
        <v>78</v>
      </c>
      <c r="F20" s="8">
        <v>77</v>
      </c>
      <c r="G20" s="8">
        <v>0</v>
      </c>
      <c r="H20" s="25"/>
      <c r="I20" s="8"/>
      <c r="J20" s="8"/>
      <c r="K20" s="8"/>
      <c r="L20" s="9">
        <f t="shared" si="0"/>
        <v>61</v>
      </c>
      <c r="M20" s="10">
        <f t="shared" si="1"/>
        <v>24</v>
      </c>
      <c r="N20" s="7" t="s">
        <v>36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0</v>
      </c>
      <c r="D21" s="8">
        <v>70</v>
      </c>
      <c r="E21" s="25">
        <v>75</v>
      </c>
      <c r="F21" s="8">
        <v>75</v>
      </c>
      <c r="G21" s="8">
        <v>76</v>
      </c>
      <c r="H21" s="25"/>
      <c r="I21" s="8"/>
      <c r="J21" s="8"/>
      <c r="K21" s="8"/>
      <c r="L21" s="9">
        <f t="shared" si="0"/>
        <v>59.2</v>
      </c>
      <c r="M21" s="10">
        <f t="shared" si="1"/>
        <v>25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8">
        <v>0</v>
      </c>
      <c r="G22" s="8">
        <v>0</v>
      </c>
      <c r="H22" s="25"/>
      <c r="I22" s="8"/>
      <c r="J22" s="8"/>
      <c r="K22" s="8"/>
      <c r="L22" s="9">
        <f t="shared" si="0"/>
        <v>0</v>
      </c>
      <c r="M22" s="10">
        <f t="shared" si="1"/>
        <v>32</v>
      </c>
      <c r="N22" s="7" t="s">
        <v>38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80</v>
      </c>
      <c r="D23" s="8">
        <v>80</v>
      </c>
      <c r="E23" s="25">
        <v>80</v>
      </c>
      <c r="F23" s="8">
        <v>80</v>
      </c>
      <c r="G23" s="8">
        <v>86</v>
      </c>
      <c r="H23" s="25"/>
      <c r="I23" s="8"/>
      <c r="J23" s="8"/>
      <c r="K23" s="8"/>
      <c r="L23" s="9">
        <f t="shared" si="0"/>
        <v>81.2</v>
      </c>
      <c r="M23" s="10">
        <f t="shared" si="1"/>
        <v>13</v>
      </c>
      <c r="N23" s="7" t="s">
        <v>39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80</v>
      </c>
      <c r="D24" s="8">
        <v>74</v>
      </c>
      <c r="E24" s="25">
        <v>76</v>
      </c>
      <c r="F24" s="8">
        <v>0</v>
      </c>
      <c r="G24" s="8">
        <v>80</v>
      </c>
      <c r="H24" s="25"/>
      <c r="I24" s="8"/>
      <c r="J24" s="8"/>
      <c r="K24" s="8"/>
      <c r="L24" s="9">
        <f t="shared" si="0"/>
        <v>62</v>
      </c>
      <c r="M24" s="10">
        <f t="shared" si="1"/>
        <v>23</v>
      </c>
      <c r="N24" s="7" t="s">
        <v>40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80</v>
      </c>
      <c r="D25" s="8">
        <v>87</v>
      </c>
      <c r="E25" s="25">
        <v>86</v>
      </c>
      <c r="F25" s="8">
        <v>86</v>
      </c>
      <c r="G25" s="8">
        <v>87</v>
      </c>
      <c r="H25" s="25"/>
      <c r="I25" s="8"/>
      <c r="J25" s="8"/>
      <c r="K25" s="8"/>
      <c r="L25" s="9">
        <f t="shared" si="0"/>
        <v>85.2</v>
      </c>
      <c r="M25" s="10">
        <f t="shared" si="1"/>
        <v>6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80</v>
      </c>
      <c r="D26" s="8">
        <v>86</v>
      </c>
      <c r="E26" s="25">
        <v>77</v>
      </c>
      <c r="F26" s="8">
        <v>77</v>
      </c>
      <c r="G26" s="8">
        <v>86</v>
      </c>
      <c r="H26" s="25"/>
      <c r="I26" s="8"/>
      <c r="J26" s="8"/>
      <c r="K26" s="8"/>
      <c r="L26" s="9">
        <f t="shared" si="0"/>
        <v>81.2</v>
      </c>
      <c r="M26" s="10">
        <f t="shared" si="1"/>
        <v>13</v>
      </c>
      <c r="N26" s="7" t="s">
        <v>42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77</v>
      </c>
      <c r="D27" s="8">
        <v>77</v>
      </c>
      <c r="E27" s="25">
        <v>78</v>
      </c>
      <c r="F27" s="8">
        <v>83</v>
      </c>
      <c r="G27" s="8">
        <v>0</v>
      </c>
      <c r="H27" s="25"/>
      <c r="I27" s="8"/>
      <c r="J27" s="8"/>
      <c r="K27" s="8"/>
      <c r="L27" s="9">
        <f t="shared" si="0"/>
        <v>63</v>
      </c>
      <c r="M27" s="10">
        <f t="shared" si="1"/>
        <v>22</v>
      </c>
      <c r="N27" s="7" t="s">
        <v>44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0</v>
      </c>
      <c r="D28" s="8">
        <v>0</v>
      </c>
      <c r="E28" s="25">
        <v>76</v>
      </c>
      <c r="F28" s="8">
        <v>0</v>
      </c>
      <c r="G28" s="8">
        <v>0</v>
      </c>
      <c r="H28" s="25"/>
      <c r="I28" s="8"/>
      <c r="J28" s="8"/>
      <c r="K28" s="8"/>
      <c r="L28" s="9">
        <f t="shared" si="0"/>
        <v>15.2</v>
      </c>
      <c r="M28" s="10">
        <f t="shared" si="1"/>
        <v>31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83</v>
      </c>
      <c r="D29" s="8">
        <v>87</v>
      </c>
      <c r="E29" s="25">
        <v>80</v>
      </c>
      <c r="F29" s="8">
        <v>86</v>
      </c>
      <c r="G29" s="8">
        <v>87</v>
      </c>
      <c r="H29" s="25"/>
      <c r="I29" s="8"/>
      <c r="J29" s="8"/>
      <c r="K29" s="8"/>
      <c r="L29" s="9">
        <f t="shared" si="0"/>
        <v>84.6</v>
      </c>
      <c r="M29" s="10">
        <f t="shared" si="1"/>
        <v>8</v>
      </c>
      <c r="N29" s="7" t="s">
        <v>45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80</v>
      </c>
      <c r="D30" s="8">
        <v>0</v>
      </c>
      <c r="E30" s="25">
        <v>75</v>
      </c>
      <c r="F30" s="8">
        <v>0</v>
      </c>
      <c r="G30" s="8">
        <v>0</v>
      </c>
      <c r="H30" s="25"/>
      <c r="I30" s="8"/>
      <c r="J30" s="8"/>
      <c r="K30" s="8"/>
      <c r="L30" s="9">
        <f t="shared" si="0"/>
        <v>31</v>
      </c>
      <c r="M30" s="10">
        <f t="shared" si="1"/>
        <v>29</v>
      </c>
      <c r="N30" s="7" t="s">
        <v>46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80</v>
      </c>
      <c r="D31" s="8">
        <v>84</v>
      </c>
      <c r="E31" s="25">
        <v>85</v>
      </c>
      <c r="F31" s="8">
        <v>80</v>
      </c>
      <c r="G31" s="8">
        <v>79</v>
      </c>
      <c r="H31" s="25"/>
      <c r="I31" s="8"/>
      <c r="J31" s="8"/>
      <c r="K31" s="8"/>
      <c r="L31" s="9">
        <f t="shared" si="0"/>
        <v>81.599999999999994</v>
      </c>
      <c r="M31" s="10">
        <f t="shared" ref="M31:M41" si="2">RANK(L31:L68,$L$5:$L$41)</f>
        <v>12</v>
      </c>
      <c r="N31" s="7" t="s">
        <v>48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80</v>
      </c>
      <c r="D32" s="8">
        <v>0</v>
      </c>
      <c r="E32" s="25">
        <v>86</v>
      </c>
      <c r="F32" s="8">
        <v>82</v>
      </c>
      <c r="G32" s="8">
        <v>80</v>
      </c>
      <c r="H32" s="25"/>
      <c r="I32" s="8"/>
      <c r="J32" s="8"/>
      <c r="K32" s="8"/>
      <c r="L32" s="9">
        <f t="shared" si="0"/>
        <v>65.599999999999994</v>
      </c>
      <c r="M32" s="10">
        <f t="shared" si="2"/>
        <v>20</v>
      </c>
      <c r="N32" s="7" t="s">
        <v>49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81</v>
      </c>
      <c r="D33" s="8">
        <v>86</v>
      </c>
      <c r="E33" s="25">
        <v>80</v>
      </c>
      <c r="F33" s="8">
        <v>86</v>
      </c>
      <c r="G33" s="8">
        <v>88</v>
      </c>
      <c r="H33" s="25"/>
      <c r="I33" s="8"/>
      <c r="J33" s="8"/>
      <c r="K33" s="8"/>
      <c r="L33" s="9">
        <f t="shared" si="0"/>
        <v>84.2</v>
      </c>
      <c r="M33" s="10">
        <f t="shared" si="2"/>
        <v>9</v>
      </c>
      <c r="N33" s="7" t="s">
        <v>50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8">
        <v>0</v>
      </c>
      <c r="G34" s="8">
        <v>0</v>
      </c>
      <c r="H34" s="25"/>
      <c r="I34" s="8"/>
      <c r="J34" s="8"/>
      <c r="K34" s="8"/>
      <c r="L34" s="9">
        <f t="shared" si="0"/>
        <v>0</v>
      </c>
      <c r="M34" s="10">
        <f t="shared" si="2"/>
        <v>32</v>
      </c>
      <c r="N34" s="7" t="s">
        <v>52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80</v>
      </c>
      <c r="D35" s="8">
        <v>77</v>
      </c>
      <c r="E35" s="25">
        <v>79</v>
      </c>
      <c r="F35" s="8">
        <v>80</v>
      </c>
      <c r="G35" s="8">
        <v>0</v>
      </c>
      <c r="H35" s="25"/>
      <c r="I35" s="8"/>
      <c r="J35" s="8"/>
      <c r="K35" s="8"/>
      <c r="L35" s="9">
        <f t="shared" si="0"/>
        <v>63.2</v>
      </c>
      <c r="M35" s="10">
        <f t="shared" si="2"/>
        <v>21</v>
      </c>
      <c r="N35" s="7" t="s">
        <v>53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77</v>
      </c>
      <c r="D36" s="8">
        <v>75</v>
      </c>
      <c r="E36" s="25">
        <v>75</v>
      </c>
      <c r="F36" s="8">
        <v>77</v>
      </c>
      <c r="G36" s="8">
        <v>77</v>
      </c>
      <c r="H36" s="25"/>
      <c r="I36" s="8"/>
      <c r="J36" s="8"/>
      <c r="K36" s="8"/>
      <c r="L36" s="9">
        <f t="shared" si="0"/>
        <v>76.2</v>
      </c>
      <c r="M36" s="10">
        <f t="shared" si="2"/>
        <v>16</v>
      </c>
      <c r="N36" s="7" t="s">
        <v>54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81</v>
      </c>
      <c r="D37" s="8">
        <v>85</v>
      </c>
      <c r="E37" s="25">
        <v>85</v>
      </c>
      <c r="F37" s="8">
        <v>83</v>
      </c>
      <c r="G37" s="8">
        <v>87</v>
      </c>
      <c r="H37" s="25"/>
      <c r="I37" s="8"/>
      <c r="J37" s="8"/>
      <c r="K37" s="8"/>
      <c r="L37" s="9">
        <f t="shared" si="0"/>
        <v>84.2</v>
      </c>
      <c r="M37" s="10">
        <f t="shared" si="2"/>
        <v>9</v>
      </c>
      <c r="N37" s="7" t="s">
        <v>55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80</v>
      </c>
      <c r="D38" s="8">
        <v>0</v>
      </c>
      <c r="E38" s="25">
        <v>75</v>
      </c>
      <c r="F38" s="8">
        <v>81</v>
      </c>
      <c r="G38" s="8">
        <v>0</v>
      </c>
      <c r="H38" s="25"/>
      <c r="I38" s="8"/>
      <c r="J38" s="8"/>
      <c r="K38" s="8"/>
      <c r="L38" s="9">
        <f t="shared" si="0"/>
        <v>47.2</v>
      </c>
      <c r="M38" s="10">
        <f t="shared" si="2"/>
        <v>27</v>
      </c>
      <c r="N38" s="7" t="s">
        <v>56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8">
        <v>0</v>
      </c>
      <c r="G39" s="8">
        <v>0</v>
      </c>
      <c r="H39" s="25"/>
      <c r="I39" s="8"/>
      <c r="J39" s="8"/>
      <c r="K39" s="8"/>
      <c r="L39" s="9">
        <f t="shared" si="0"/>
        <v>0</v>
      </c>
      <c r="M39" s="10">
        <f t="shared" si="2"/>
        <v>32</v>
      </c>
      <c r="N39" s="7" t="s">
        <v>57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0</v>
      </c>
      <c r="D40" s="8">
        <v>0</v>
      </c>
      <c r="E40" s="25">
        <v>78</v>
      </c>
      <c r="F40" s="8">
        <v>76</v>
      </c>
      <c r="G40" s="8">
        <v>78</v>
      </c>
      <c r="H40" s="25"/>
      <c r="I40" s="8"/>
      <c r="J40" s="8"/>
      <c r="K40" s="8"/>
      <c r="L40" s="9">
        <f t="shared" si="0"/>
        <v>46.4</v>
      </c>
      <c r="M40" s="10">
        <f t="shared" si="2"/>
        <v>28</v>
      </c>
      <c r="N40" s="7" t="s">
        <v>58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0</v>
      </c>
      <c r="D41" s="8">
        <v>0</v>
      </c>
      <c r="E41" s="25">
        <v>0</v>
      </c>
      <c r="F41" s="8">
        <v>0</v>
      </c>
      <c r="G41" s="8">
        <v>0</v>
      </c>
      <c r="H41" s="25"/>
      <c r="I41" s="8"/>
      <c r="J41" s="8"/>
      <c r="K41" s="8"/>
      <c r="L41" s="9">
        <f t="shared" si="0"/>
        <v>0</v>
      </c>
      <c r="M41" s="10">
        <f t="shared" si="2"/>
        <v>32</v>
      </c>
      <c r="N41" s="7" t="s">
        <v>59</v>
      </c>
      <c r="O41" s="1"/>
    </row>
    <row r="42" spans="1:15" x14ac:dyDescent="0.25">
      <c r="A42" s="1"/>
      <c r="B42" s="1" t="s">
        <v>14</v>
      </c>
      <c r="C42" s="12">
        <f>AVERAGE(C6:C41)</f>
        <v>57.861111111111114</v>
      </c>
      <c r="D42" s="12">
        <f>AVERAGE(D5:D41)</f>
        <v>55.675675675675677</v>
      </c>
      <c r="E42" s="12">
        <f>AVERAGE(E5:E41)</f>
        <v>65.351351351351354</v>
      </c>
      <c r="F42" s="8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>
        <f>AVERAGE(L6:L41)</f>
        <v>57.538888888888891</v>
      </c>
      <c r="M42" s="12"/>
      <c r="N42" s="13"/>
      <c r="O42" s="13" t="s">
        <v>14</v>
      </c>
    </row>
    <row r="43" spans="1:15" ht="19.8" x14ac:dyDescent="0.25">
      <c r="B43" s="2" t="s">
        <v>15</v>
      </c>
      <c r="F43" s="8">
        <v>0</v>
      </c>
      <c r="G43" s="8">
        <v>0</v>
      </c>
      <c r="H43" s="25">
        <v>0</v>
      </c>
    </row>
    <row r="44" spans="1:15" x14ac:dyDescent="0.25">
      <c r="F44" s="8">
        <v>0</v>
      </c>
      <c r="G44" s="8">
        <v>0</v>
      </c>
      <c r="H44" s="25">
        <v>0</v>
      </c>
    </row>
  </sheetData>
  <phoneticPr fontId="2" type="noConversion"/>
  <pageMargins left="0.31496062992125984" right="0.31496062992125984" top="0.55118110236220474" bottom="0.19685039370078741" header="0.31496062992125984" footer="0.31496062992125984"/>
  <pageSetup paperSize="12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D34" sqref="D34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3.6640625" style="14" customWidth="1"/>
    <col min="6" max="6" width="12.44140625" style="14" customWidth="1"/>
    <col min="7" max="7" width="12.109375" style="14" customWidth="1"/>
    <col min="8" max="8" width="10.44140625" style="14" customWidth="1"/>
    <col min="9" max="10" width="9.7773437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8.44140625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22" t="s">
        <v>101</v>
      </c>
      <c r="D3" s="22" t="s">
        <v>102</v>
      </c>
      <c r="E3" s="23" t="s">
        <v>103</v>
      </c>
      <c r="F3" s="23" t="s">
        <v>104</v>
      </c>
      <c r="G3" s="23" t="s">
        <v>107</v>
      </c>
      <c r="H3" s="76" t="s">
        <v>106</v>
      </c>
      <c r="I3" s="22" t="s">
        <v>105</v>
      </c>
      <c r="J3" s="22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75</v>
      </c>
      <c r="D5" s="8">
        <v>84</v>
      </c>
      <c r="E5" s="25">
        <v>80</v>
      </c>
      <c r="F5" s="25">
        <v>82</v>
      </c>
      <c r="G5" s="8">
        <v>77</v>
      </c>
      <c r="H5" s="25">
        <v>75</v>
      </c>
      <c r="I5" s="8">
        <v>0</v>
      </c>
      <c r="J5" s="8"/>
      <c r="K5" s="8"/>
      <c r="L5" s="9">
        <f t="shared" ref="L5:L41" si="0">AVERAGE(C5:K5)</f>
        <v>67.571428571428569</v>
      </c>
      <c r="M5" s="10">
        <f t="shared" ref="M5:M30" si="1">RANK(L5:L41,$L$5:$L$41)</f>
        <v>16</v>
      </c>
      <c r="N5" s="7" t="s">
        <v>16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82</v>
      </c>
      <c r="D6" s="8">
        <v>0</v>
      </c>
      <c r="E6" s="25">
        <v>79</v>
      </c>
      <c r="F6" s="22">
        <v>82</v>
      </c>
      <c r="G6" s="8">
        <v>85</v>
      </c>
      <c r="H6" s="25">
        <v>82</v>
      </c>
      <c r="I6" s="8">
        <v>85</v>
      </c>
      <c r="J6" s="8"/>
      <c r="K6" s="8"/>
      <c r="L6" s="9">
        <f t="shared" si="0"/>
        <v>70.714285714285708</v>
      </c>
      <c r="M6" s="10">
        <f t="shared" si="1"/>
        <v>14</v>
      </c>
      <c r="N6" s="7" t="s">
        <v>18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84</v>
      </c>
      <c r="D7" s="8">
        <v>82</v>
      </c>
      <c r="E7" s="25">
        <v>83</v>
      </c>
      <c r="F7" s="28">
        <v>88</v>
      </c>
      <c r="G7" s="8">
        <v>88</v>
      </c>
      <c r="H7" s="25">
        <v>88</v>
      </c>
      <c r="I7" s="8">
        <v>85</v>
      </c>
      <c r="J7" s="8"/>
      <c r="K7" s="8"/>
      <c r="L7" s="9">
        <f t="shared" si="0"/>
        <v>85.428571428571431</v>
      </c>
      <c r="M7" s="10">
        <f t="shared" si="1"/>
        <v>2</v>
      </c>
      <c r="N7" s="7" t="s">
        <v>19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>
        <v>75</v>
      </c>
      <c r="E8" s="25">
        <v>76</v>
      </c>
      <c r="F8" s="8">
        <v>75</v>
      </c>
      <c r="G8" s="8">
        <v>0</v>
      </c>
      <c r="H8" s="25">
        <v>0</v>
      </c>
      <c r="I8" s="8">
        <v>0</v>
      </c>
      <c r="J8" s="8"/>
      <c r="K8" s="8"/>
      <c r="L8" s="9">
        <f t="shared" si="0"/>
        <v>32.285714285714285</v>
      </c>
      <c r="M8" s="10">
        <f t="shared" si="1"/>
        <v>29</v>
      </c>
      <c r="N8" s="7" t="s">
        <v>20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84</v>
      </c>
      <c r="D9" s="8">
        <v>85</v>
      </c>
      <c r="E9" s="25">
        <v>83</v>
      </c>
      <c r="F9" s="8">
        <v>83</v>
      </c>
      <c r="G9" s="8">
        <v>88</v>
      </c>
      <c r="H9" s="25">
        <v>80</v>
      </c>
      <c r="I9" s="8">
        <v>85</v>
      </c>
      <c r="J9" s="8"/>
      <c r="K9" s="8"/>
      <c r="L9" s="9">
        <f t="shared" si="0"/>
        <v>84</v>
      </c>
      <c r="M9" s="10">
        <f t="shared" si="1"/>
        <v>4</v>
      </c>
      <c r="N9" s="7" t="s">
        <v>21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80</v>
      </c>
      <c r="D10" s="8">
        <v>85</v>
      </c>
      <c r="E10" s="25">
        <v>84</v>
      </c>
      <c r="F10" s="8">
        <v>83</v>
      </c>
      <c r="G10" s="8">
        <v>82</v>
      </c>
      <c r="H10" s="25">
        <v>88</v>
      </c>
      <c r="I10" s="8">
        <v>86</v>
      </c>
      <c r="J10" s="8"/>
      <c r="K10" s="8"/>
      <c r="L10" s="9">
        <f t="shared" si="0"/>
        <v>84</v>
      </c>
      <c r="M10" s="10">
        <f t="shared" si="1"/>
        <v>4</v>
      </c>
      <c r="N10" s="7" t="s">
        <v>22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74</v>
      </c>
      <c r="D11" s="8">
        <v>77</v>
      </c>
      <c r="E11" s="25">
        <v>82</v>
      </c>
      <c r="F11" s="8">
        <v>77</v>
      </c>
      <c r="G11" s="8">
        <v>77</v>
      </c>
      <c r="H11" s="25">
        <v>75</v>
      </c>
      <c r="I11" s="8">
        <v>74</v>
      </c>
      <c r="J11" s="8"/>
      <c r="K11" s="8"/>
      <c r="L11" s="9">
        <f t="shared" si="0"/>
        <v>76.571428571428569</v>
      </c>
      <c r="M11" s="10">
        <f t="shared" si="1"/>
        <v>10</v>
      </c>
      <c r="N11" s="7" t="s">
        <v>24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0</v>
      </c>
      <c r="D12" s="8">
        <v>0</v>
      </c>
      <c r="E12" s="25">
        <v>0</v>
      </c>
      <c r="F12" s="8">
        <v>77</v>
      </c>
      <c r="G12" s="8">
        <v>0</v>
      </c>
      <c r="H12" s="25">
        <v>0</v>
      </c>
      <c r="I12" s="8">
        <v>0</v>
      </c>
      <c r="J12" s="8"/>
      <c r="K12" s="8"/>
      <c r="L12" s="9">
        <f t="shared" si="0"/>
        <v>11</v>
      </c>
      <c r="M12" s="10">
        <f t="shared" si="1"/>
        <v>31</v>
      </c>
      <c r="N12" s="7" t="s">
        <v>26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8">
        <v>77</v>
      </c>
      <c r="G13" s="8">
        <v>0</v>
      </c>
      <c r="H13" s="25">
        <v>0</v>
      </c>
      <c r="I13" s="8">
        <v>0</v>
      </c>
      <c r="J13" s="8"/>
      <c r="K13" s="8"/>
      <c r="L13" s="9">
        <f t="shared" si="0"/>
        <v>11</v>
      </c>
      <c r="M13" s="10">
        <f t="shared" si="1"/>
        <v>31</v>
      </c>
      <c r="N13" s="7" t="s">
        <v>27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0</v>
      </c>
      <c r="D14" s="8">
        <v>85</v>
      </c>
      <c r="E14" s="25">
        <v>82</v>
      </c>
      <c r="F14" s="8">
        <v>77</v>
      </c>
      <c r="G14" s="8">
        <v>87</v>
      </c>
      <c r="H14" s="25">
        <v>0</v>
      </c>
      <c r="I14" s="8">
        <v>85</v>
      </c>
      <c r="J14" s="8"/>
      <c r="K14" s="8"/>
      <c r="L14" s="9">
        <f t="shared" si="0"/>
        <v>59.428571428571431</v>
      </c>
      <c r="M14" s="10">
        <f t="shared" si="1"/>
        <v>19</v>
      </c>
      <c r="N14" s="7" t="s">
        <v>28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0</v>
      </c>
      <c r="D15" s="8">
        <v>0</v>
      </c>
      <c r="E15" s="25">
        <v>85</v>
      </c>
      <c r="F15" s="8">
        <v>77</v>
      </c>
      <c r="G15" s="8">
        <v>77</v>
      </c>
      <c r="H15" s="25">
        <v>0</v>
      </c>
      <c r="I15" s="8">
        <v>0</v>
      </c>
      <c r="J15" s="8"/>
      <c r="K15" s="8"/>
      <c r="L15" s="9">
        <f t="shared" si="0"/>
        <v>34.142857142857146</v>
      </c>
      <c r="M15" s="10">
        <f t="shared" si="1"/>
        <v>28</v>
      </c>
      <c r="N15" s="7" t="s">
        <v>29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8">
        <v>0</v>
      </c>
      <c r="G16" s="8">
        <v>0</v>
      </c>
      <c r="H16" s="25">
        <v>0</v>
      </c>
      <c r="I16" s="8">
        <v>0</v>
      </c>
      <c r="J16" s="8"/>
      <c r="K16" s="8"/>
      <c r="L16" s="9">
        <f t="shared" si="0"/>
        <v>0</v>
      </c>
      <c r="M16" s="10">
        <f t="shared" si="1"/>
        <v>34</v>
      </c>
      <c r="N16" s="7" t="s">
        <v>30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87</v>
      </c>
      <c r="D17" s="8">
        <v>87</v>
      </c>
      <c r="E17" s="25">
        <v>88</v>
      </c>
      <c r="F17" s="8">
        <v>88</v>
      </c>
      <c r="G17" s="8">
        <v>90</v>
      </c>
      <c r="H17" s="25">
        <v>88</v>
      </c>
      <c r="I17" s="8">
        <v>85</v>
      </c>
      <c r="J17" s="8"/>
      <c r="K17" s="8"/>
      <c r="L17" s="9">
        <f t="shared" si="0"/>
        <v>87.571428571428569</v>
      </c>
      <c r="M17" s="10">
        <f t="shared" si="1"/>
        <v>1</v>
      </c>
      <c r="N17" s="7" t="s">
        <v>32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75</v>
      </c>
      <c r="D18" s="8">
        <v>77</v>
      </c>
      <c r="E18" s="25">
        <v>75</v>
      </c>
      <c r="F18" s="8">
        <v>73</v>
      </c>
      <c r="G18" s="8">
        <v>0</v>
      </c>
      <c r="H18" s="25">
        <v>0</v>
      </c>
      <c r="I18" s="8">
        <v>0</v>
      </c>
      <c r="J18" s="8"/>
      <c r="K18" s="8"/>
      <c r="L18" s="9">
        <f t="shared" si="0"/>
        <v>42.857142857142854</v>
      </c>
      <c r="M18" s="10">
        <f t="shared" si="1"/>
        <v>24</v>
      </c>
      <c r="N18" s="7" t="s">
        <v>33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75</v>
      </c>
      <c r="D19" s="8">
        <v>85</v>
      </c>
      <c r="E19" s="25">
        <v>82</v>
      </c>
      <c r="F19" s="8">
        <v>88</v>
      </c>
      <c r="G19" s="8">
        <v>73</v>
      </c>
      <c r="H19" s="25">
        <v>74</v>
      </c>
      <c r="I19" s="8">
        <v>76</v>
      </c>
      <c r="J19" s="8"/>
      <c r="K19" s="8"/>
      <c r="L19" s="9">
        <f t="shared" si="0"/>
        <v>79</v>
      </c>
      <c r="M19" s="10">
        <f t="shared" si="1"/>
        <v>9</v>
      </c>
      <c r="N19" s="7" t="s">
        <v>34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74</v>
      </c>
      <c r="D20" s="8">
        <v>68</v>
      </c>
      <c r="E20" s="25">
        <v>74</v>
      </c>
      <c r="F20" s="8">
        <v>76</v>
      </c>
      <c r="G20" s="8">
        <v>75</v>
      </c>
      <c r="H20" s="25">
        <v>72</v>
      </c>
      <c r="I20" s="8">
        <v>0</v>
      </c>
      <c r="J20" s="8"/>
      <c r="K20" s="8"/>
      <c r="L20" s="9">
        <f t="shared" si="0"/>
        <v>62.714285714285715</v>
      </c>
      <c r="M20" s="10">
        <f t="shared" si="1"/>
        <v>18</v>
      </c>
      <c r="N20" s="7" t="s">
        <v>36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80</v>
      </c>
      <c r="D21" s="8">
        <v>60</v>
      </c>
      <c r="E21" s="25">
        <v>75</v>
      </c>
      <c r="F21" s="8">
        <v>83</v>
      </c>
      <c r="G21" s="8">
        <v>75</v>
      </c>
      <c r="H21" s="25">
        <v>80</v>
      </c>
      <c r="I21" s="8">
        <v>77</v>
      </c>
      <c r="J21" s="8"/>
      <c r="K21" s="8"/>
      <c r="L21" s="9">
        <f t="shared" si="0"/>
        <v>75.714285714285708</v>
      </c>
      <c r="M21" s="10">
        <f t="shared" si="1"/>
        <v>11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8">
        <v>0</v>
      </c>
      <c r="G22" s="8">
        <v>0</v>
      </c>
      <c r="H22" s="25">
        <v>0</v>
      </c>
      <c r="I22" s="8">
        <v>0</v>
      </c>
      <c r="J22" s="8"/>
      <c r="K22" s="8"/>
      <c r="L22" s="9">
        <f t="shared" si="0"/>
        <v>0</v>
      </c>
      <c r="M22" s="10">
        <f t="shared" si="1"/>
        <v>34</v>
      </c>
      <c r="N22" s="7" t="s">
        <v>38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0</v>
      </c>
      <c r="D23" s="8">
        <v>76</v>
      </c>
      <c r="E23" s="25">
        <v>77</v>
      </c>
      <c r="F23" s="8">
        <v>72</v>
      </c>
      <c r="G23" s="8">
        <v>0</v>
      </c>
      <c r="H23" s="25">
        <v>0</v>
      </c>
      <c r="I23" s="8">
        <v>0</v>
      </c>
      <c r="J23" s="8"/>
      <c r="K23" s="8"/>
      <c r="L23" s="9">
        <f t="shared" si="0"/>
        <v>32.142857142857146</v>
      </c>
      <c r="M23" s="10">
        <f t="shared" si="1"/>
        <v>30</v>
      </c>
      <c r="N23" s="7" t="s">
        <v>39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65</v>
      </c>
      <c r="D24" s="8">
        <v>74</v>
      </c>
      <c r="E24" s="25">
        <v>0</v>
      </c>
      <c r="F24" s="8">
        <v>75</v>
      </c>
      <c r="G24" s="8">
        <v>0</v>
      </c>
      <c r="H24" s="25">
        <v>70</v>
      </c>
      <c r="I24" s="8">
        <v>0</v>
      </c>
      <c r="J24" s="8"/>
      <c r="K24" s="8"/>
      <c r="L24" s="9">
        <f t="shared" si="0"/>
        <v>40.571428571428569</v>
      </c>
      <c r="M24" s="10">
        <f t="shared" si="1"/>
        <v>26</v>
      </c>
      <c r="N24" s="7" t="s">
        <v>40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0</v>
      </c>
      <c r="D25" s="8">
        <v>87</v>
      </c>
      <c r="E25" s="25">
        <v>0</v>
      </c>
      <c r="F25" s="8">
        <v>86</v>
      </c>
      <c r="G25" s="8">
        <v>81</v>
      </c>
      <c r="H25" s="25">
        <v>0</v>
      </c>
      <c r="I25" s="8">
        <v>85</v>
      </c>
      <c r="J25" s="8"/>
      <c r="K25" s="8"/>
      <c r="L25" s="9">
        <f t="shared" si="0"/>
        <v>48.428571428571431</v>
      </c>
      <c r="M25" s="10">
        <f t="shared" si="1"/>
        <v>22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65</v>
      </c>
      <c r="D26" s="8">
        <v>77</v>
      </c>
      <c r="E26" s="25">
        <v>77</v>
      </c>
      <c r="F26" s="8">
        <v>77</v>
      </c>
      <c r="G26" s="8">
        <v>0</v>
      </c>
      <c r="H26" s="25">
        <v>0</v>
      </c>
      <c r="I26" s="8">
        <v>0</v>
      </c>
      <c r="J26" s="8"/>
      <c r="K26" s="8"/>
      <c r="L26" s="9">
        <f t="shared" si="0"/>
        <v>42.285714285714285</v>
      </c>
      <c r="M26" s="10">
        <f t="shared" si="1"/>
        <v>25</v>
      </c>
      <c r="N26" s="7" t="s">
        <v>42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80</v>
      </c>
      <c r="D27" s="8">
        <v>75</v>
      </c>
      <c r="E27" s="25">
        <v>80</v>
      </c>
      <c r="F27" s="8">
        <v>82</v>
      </c>
      <c r="G27" s="8">
        <v>80</v>
      </c>
      <c r="H27" s="25">
        <v>0</v>
      </c>
      <c r="I27" s="8">
        <v>84</v>
      </c>
      <c r="J27" s="8"/>
      <c r="K27" s="8"/>
      <c r="L27" s="9">
        <f t="shared" si="0"/>
        <v>68.714285714285708</v>
      </c>
      <c r="M27" s="10">
        <f t="shared" si="1"/>
        <v>15</v>
      </c>
      <c r="N27" s="7" t="s">
        <v>44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70</v>
      </c>
      <c r="D28" s="8">
        <v>79</v>
      </c>
      <c r="E28" s="25">
        <v>0</v>
      </c>
      <c r="F28" s="8">
        <v>74</v>
      </c>
      <c r="G28" s="8">
        <v>79</v>
      </c>
      <c r="H28" s="25">
        <v>75</v>
      </c>
      <c r="I28" s="8">
        <v>85</v>
      </c>
      <c r="J28" s="8"/>
      <c r="K28" s="8"/>
      <c r="L28" s="9">
        <f t="shared" si="0"/>
        <v>66</v>
      </c>
      <c r="M28" s="10">
        <f t="shared" si="1"/>
        <v>17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84</v>
      </c>
      <c r="D29" s="8">
        <v>82</v>
      </c>
      <c r="E29" s="25">
        <v>84</v>
      </c>
      <c r="F29" s="8">
        <v>87</v>
      </c>
      <c r="G29" s="8">
        <v>83</v>
      </c>
      <c r="H29" s="25">
        <v>88</v>
      </c>
      <c r="I29" s="8">
        <v>85</v>
      </c>
      <c r="J29" s="8"/>
      <c r="K29" s="8"/>
      <c r="L29" s="9">
        <f t="shared" si="0"/>
        <v>84.714285714285708</v>
      </c>
      <c r="M29" s="10">
        <f t="shared" si="1"/>
        <v>3</v>
      </c>
      <c r="N29" s="7" t="s">
        <v>45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70</v>
      </c>
      <c r="D30" s="8">
        <v>0</v>
      </c>
      <c r="E30" s="25">
        <v>0</v>
      </c>
      <c r="F30" s="8">
        <v>0</v>
      </c>
      <c r="G30" s="8">
        <v>0</v>
      </c>
      <c r="H30" s="25">
        <v>0</v>
      </c>
      <c r="I30" s="8">
        <v>0</v>
      </c>
      <c r="J30" s="8"/>
      <c r="K30" s="8"/>
      <c r="L30" s="9">
        <f t="shared" si="0"/>
        <v>10</v>
      </c>
      <c r="M30" s="10">
        <f t="shared" si="1"/>
        <v>33</v>
      </c>
      <c r="N30" s="7" t="s">
        <v>46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84</v>
      </c>
      <c r="D31" s="8">
        <v>84</v>
      </c>
      <c r="E31" s="25">
        <v>83</v>
      </c>
      <c r="F31" s="8">
        <v>85</v>
      </c>
      <c r="G31" s="8">
        <v>82</v>
      </c>
      <c r="H31" s="25">
        <v>0</v>
      </c>
      <c r="I31" s="8">
        <v>85</v>
      </c>
      <c r="J31" s="8"/>
      <c r="K31" s="8"/>
      <c r="L31" s="9">
        <f t="shared" si="0"/>
        <v>71.857142857142861</v>
      </c>
      <c r="M31" s="10">
        <f t="shared" ref="M31:M41" si="2">RANK(L31:L68,$L$5:$L$41)</f>
        <v>13</v>
      </c>
      <c r="N31" s="7" t="s">
        <v>48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0</v>
      </c>
      <c r="D32" s="8">
        <v>0</v>
      </c>
      <c r="E32" s="25">
        <v>83</v>
      </c>
      <c r="F32" s="8">
        <v>80</v>
      </c>
      <c r="G32" s="8">
        <v>79</v>
      </c>
      <c r="H32" s="25">
        <v>0</v>
      </c>
      <c r="I32" s="8">
        <v>85</v>
      </c>
      <c r="J32" s="8"/>
      <c r="K32" s="8"/>
      <c r="L32" s="9">
        <f t="shared" si="0"/>
        <v>46.714285714285715</v>
      </c>
      <c r="M32" s="10">
        <f t="shared" si="2"/>
        <v>23</v>
      </c>
      <c r="N32" s="7" t="s">
        <v>49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82</v>
      </c>
      <c r="D33" s="8">
        <v>84</v>
      </c>
      <c r="E33" s="25">
        <v>83</v>
      </c>
      <c r="F33" s="8">
        <v>87</v>
      </c>
      <c r="G33" s="8">
        <v>82</v>
      </c>
      <c r="H33" s="25">
        <v>80</v>
      </c>
      <c r="I33" s="8">
        <v>85</v>
      </c>
      <c r="J33" s="8"/>
      <c r="K33" s="8"/>
      <c r="L33" s="9">
        <f t="shared" si="0"/>
        <v>83.285714285714292</v>
      </c>
      <c r="M33" s="10">
        <f t="shared" si="2"/>
        <v>7</v>
      </c>
      <c r="N33" s="7" t="s">
        <v>50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8">
        <v>0</v>
      </c>
      <c r="G34" s="8">
        <v>0</v>
      </c>
      <c r="H34" s="25">
        <v>0</v>
      </c>
      <c r="I34" s="8">
        <v>0</v>
      </c>
      <c r="J34" s="8"/>
      <c r="K34" s="8"/>
      <c r="L34" s="9">
        <f t="shared" si="0"/>
        <v>0</v>
      </c>
      <c r="M34" s="10">
        <f t="shared" si="2"/>
        <v>34</v>
      </c>
      <c r="N34" s="7" t="s">
        <v>52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82</v>
      </c>
      <c r="D35" s="8">
        <v>78</v>
      </c>
      <c r="E35" s="25">
        <v>81</v>
      </c>
      <c r="F35" s="8">
        <v>83</v>
      </c>
      <c r="G35" s="8">
        <v>77</v>
      </c>
      <c r="H35" s="25">
        <v>75</v>
      </c>
      <c r="I35" s="8">
        <v>85</v>
      </c>
      <c r="J35" s="8"/>
      <c r="K35" s="8"/>
      <c r="L35" s="9">
        <f t="shared" si="0"/>
        <v>80.142857142857139</v>
      </c>
      <c r="M35" s="10">
        <f t="shared" si="2"/>
        <v>8</v>
      </c>
      <c r="N35" s="7" t="s">
        <v>53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75</v>
      </c>
      <c r="D36" s="8">
        <v>75</v>
      </c>
      <c r="E36" s="25">
        <v>75</v>
      </c>
      <c r="F36" s="8">
        <v>77</v>
      </c>
      <c r="G36" s="8">
        <v>75</v>
      </c>
      <c r="H36" s="25">
        <v>76</v>
      </c>
      <c r="I36" s="8">
        <v>77</v>
      </c>
      <c r="J36" s="8"/>
      <c r="K36" s="8"/>
      <c r="L36" s="9">
        <f t="shared" si="0"/>
        <v>75.714285714285708</v>
      </c>
      <c r="M36" s="10">
        <f t="shared" si="2"/>
        <v>11</v>
      </c>
      <c r="N36" s="7" t="s">
        <v>54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84</v>
      </c>
      <c r="D37" s="8">
        <v>84</v>
      </c>
      <c r="E37" s="25">
        <v>83</v>
      </c>
      <c r="F37" s="8">
        <v>83</v>
      </c>
      <c r="G37" s="8">
        <v>82</v>
      </c>
      <c r="H37" s="25">
        <v>85</v>
      </c>
      <c r="I37" s="8">
        <v>85</v>
      </c>
      <c r="J37" s="8"/>
      <c r="K37" s="8"/>
      <c r="L37" s="9">
        <f t="shared" si="0"/>
        <v>83.714285714285708</v>
      </c>
      <c r="M37" s="10">
        <f t="shared" si="2"/>
        <v>6</v>
      </c>
      <c r="N37" s="7" t="s">
        <v>55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70</v>
      </c>
      <c r="D38" s="8">
        <v>0</v>
      </c>
      <c r="E38" s="25">
        <v>75</v>
      </c>
      <c r="F38" s="8">
        <v>79</v>
      </c>
      <c r="G38" s="8">
        <v>75</v>
      </c>
      <c r="H38" s="25">
        <v>0</v>
      </c>
      <c r="I38" s="8">
        <v>80</v>
      </c>
      <c r="J38" s="8"/>
      <c r="K38" s="8"/>
      <c r="L38" s="9">
        <f t="shared" si="0"/>
        <v>54.142857142857146</v>
      </c>
      <c r="M38" s="10">
        <f t="shared" si="2"/>
        <v>20</v>
      </c>
      <c r="N38" s="7" t="s">
        <v>56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8">
        <v>0</v>
      </c>
      <c r="G39" s="8">
        <v>0</v>
      </c>
      <c r="H39" s="25">
        <v>0</v>
      </c>
      <c r="I39" s="8">
        <v>0</v>
      </c>
      <c r="J39" s="8"/>
      <c r="K39" s="8"/>
      <c r="L39" s="9">
        <f t="shared" si="0"/>
        <v>0</v>
      </c>
      <c r="M39" s="10">
        <f t="shared" si="2"/>
        <v>34</v>
      </c>
      <c r="N39" s="7" t="s">
        <v>57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0</v>
      </c>
      <c r="D40" s="8">
        <v>68</v>
      </c>
      <c r="E40" s="25">
        <v>60</v>
      </c>
      <c r="F40" s="8">
        <v>75</v>
      </c>
      <c r="G40" s="8">
        <v>68</v>
      </c>
      <c r="H40" s="25">
        <v>0</v>
      </c>
      <c r="I40" s="8">
        <v>70</v>
      </c>
      <c r="J40" s="8"/>
      <c r="K40" s="8"/>
      <c r="L40" s="9">
        <f t="shared" si="0"/>
        <v>48.714285714285715</v>
      </c>
      <c r="M40" s="10">
        <f t="shared" si="2"/>
        <v>21</v>
      </c>
      <c r="N40" s="7" t="s">
        <v>58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65</v>
      </c>
      <c r="D41" s="8">
        <v>58</v>
      </c>
      <c r="E41" s="25">
        <v>0</v>
      </c>
      <c r="F41" s="8">
        <v>0</v>
      </c>
      <c r="G41" s="8">
        <v>68</v>
      </c>
      <c r="H41" s="25">
        <v>0</v>
      </c>
      <c r="I41" s="8">
        <v>70</v>
      </c>
      <c r="J41" s="8"/>
      <c r="K41" s="8"/>
      <c r="L41" s="9">
        <f t="shared" si="0"/>
        <v>37.285714285714285</v>
      </c>
      <c r="M41" s="10">
        <f t="shared" si="2"/>
        <v>27</v>
      </c>
      <c r="N41" s="7" t="s">
        <v>59</v>
      </c>
      <c r="O41" s="1"/>
    </row>
    <row r="42" spans="1:15" x14ac:dyDescent="0.25">
      <c r="A42" s="1"/>
      <c r="B42" s="1" t="s">
        <v>14</v>
      </c>
      <c r="C42" s="12">
        <f>AVERAGE(C6:C41)</f>
        <v>49.194444444444443</v>
      </c>
      <c r="D42" s="12">
        <f>AVERAGE(D5:D41)</f>
        <v>54.891891891891895</v>
      </c>
      <c r="E42" s="12">
        <f>AVERAGE(E5:E41)</f>
        <v>55.918918918918919</v>
      </c>
      <c r="F42" s="8">
        <v>0</v>
      </c>
      <c r="G42" s="8">
        <v>0</v>
      </c>
      <c r="H42" s="25">
        <v>0</v>
      </c>
      <c r="I42" s="12">
        <f>AVERAGE(I6:I41)</f>
        <v>49.972222222222221</v>
      </c>
      <c r="J42" s="12" t="e">
        <f>AVERAGE(J6:J41)</f>
        <v>#DIV/0!</v>
      </c>
      <c r="K42" s="12" t="e">
        <f>AVERAGE(K6:K41)</f>
        <v>#DIV/0!</v>
      </c>
      <c r="L42" s="15">
        <f>AVERAGE(L6:L41)</f>
        <v>51.968253968253968</v>
      </c>
      <c r="M42" s="12"/>
      <c r="N42" s="13"/>
      <c r="O42" s="13" t="s">
        <v>14</v>
      </c>
    </row>
    <row r="43" spans="1:15" ht="19.8" x14ac:dyDescent="0.25">
      <c r="B43" s="2" t="s">
        <v>15</v>
      </c>
      <c r="F43" s="8">
        <v>0</v>
      </c>
      <c r="G43" s="8">
        <v>0</v>
      </c>
      <c r="H43" s="25">
        <v>0</v>
      </c>
    </row>
    <row r="44" spans="1:15" x14ac:dyDescent="0.25"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12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opLeftCell="A31" workbookViewId="0">
      <selection activeCell="F3" sqref="F3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3.6640625" style="14" customWidth="1"/>
    <col min="6" max="6" width="12.44140625" style="14" customWidth="1"/>
    <col min="7" max="7" width="12.109375" style="14" customWidth="1"/>
    <col min="8" max="8" width="10.44140625" style="14" customWidth="1"/>
    <col min="9" max="10" width="9.7773437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8.44140625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22" t="s">
        <v>108</v>
      </c>
      <c r="D3" s="23" t="s">
        <v>109</v>
      </c>
      <c r="E3" s="23" t="s">
        <v>110</v>
      </c>
      <c r="F3" s="22" t="s">
        <v>111</v>
      </c>
      <c r="G3" s="76" t="s">
        <v>112</v>
      </c>
      <c r="H3" s="76"/>
      <c r="I3" s="22"/>
      <c r="J3" s="22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80</v>
      </c>
      <c r="D5" s="8">
        <v>80</v>
      </c>
      <c r="E5" s="25">
        <v>77</v>
      </c>
      <c r="F5" s="25">
        <v>85</v>
      </c>
      <c r="G5" s="8">
        <v>82</v>
      </c>
      <c r="H5" s="25"/>
      <c r="I5" s="8"/>
      <c r="J5" s="8"/>
      <c r="K5" s="8"/>
      <c r="L5" s="9">
        <f t="shared" ref="L5:L41" si="0">AVERAGE(C5:K5)</f>
        <v>80.8</v>
      </c>
      <c r="M5" s="10">
        <f t="shared" ref="M5:M30" si="1">RANK(L5:L41,$L$5:$L$41)</f>
        <v>11</v>
      </c>
      <c r="N5" s="7" t="s">
        <v>16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85</v>
      </c>
      <c r="D6" s="8">
        <v>84</v>
      </c>
      <c r="E6" s="25">
        <v>86</v>
      </c>
      <c r="F6" s="25">
        <v>86</v>
      </c>
      <c r="G6" s="8">
        <v>80</v>
      </c>
      <c r="H6" s="25"/>
      <c r="I6" s="8"/>
      <c r="J6" s="8"/>
      <c r="K6" s="8"/>
      <c r="L6" s="9">
        <f t="shared" si="0"/>
        <v>84.2</v>
      </c>
      <c r="M6" s="10">
        <f t="shared" si="1"/>
        <v>8</v>
      </c>
      <c r="N6" s="7" t="s">
        <v>18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86</v>
      </c>
      <c r="D7" s="8">
        <v>87</v>
      </c>
      <c r="E7" s="25">
        <v>87</v>
      </c>
      <c r="F7" s="25">
        <v>86</v>
      </c>
      <c r="G7" s="8">
        <v>80</v>
      </c>
      <c r="H7" s="25"/>
      <c r="I7" s="8"/>
      <c r="J7" s="8"/>
      <c r="K7" s="8"/>
      <c r="L7" s="9">
        <f t="shared" si="0"/>
        <v>85.2</v>
      </c>
      <c r="M7" s="10">
        <f t="shared" si="1"/>
        <v>3</v>
      </c>
      <c r="N7" s="7" t="s">
        <v>19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>
        <v>0</v>
      </c>
      <c r="E8" s="25">
        <v>84</v>
      </c>
      <c r="F8" s="25">
        <v>0</v>
      </c>
      <c r="G8" s="8">
        <v>0</v>
      </c>
      <c r="H8" s="25"/>
      <c r="I8" s="8"/>
      <c r="J8" s="8"/>
      <c r="K8" s="8"/>
      <c r="L8" s="9">
        <f t="shared" si="0"/>
        <v>16.8</v>
      </c>
      <c r="M8" s="10">
        <f t="shared" si="1"/>
        <v>28</v>
      </c>
      <c r="N8" s="7" t="s">
        <v>20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86</v>
      </c>
      <c r="D9" s="8">
        <v>79</v>
      </c>
      <c r="E9" s="25">
        <v>85</v>
      </c>
      <c r="F9" s="25">
        <v>86</v>
      </c>
      <c r="G9" s="8">
        <v>84</v>
      </c>
      <c r="H9" s="25"/>
      <c r="I9" s="8"/>
      <c r="J9" s="8"/>
      <c r="K9" s="8"/>
      <c r="L9" s="9">
        <f t="shared" si="0"/>
        <v>84</v>
      </c>
      <c r="M9" s="10">
        <f t="shared" si="1"/>
        <v>9</v>
      </c>
      <c r="N9" s="7" t="s">
        <v>21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85</v>
      </c>
      <c r="D10" s="8">
        <v>86</v>
      </c>
      <c r="E10" s="25">
        <v>85</v>
      </c>
      <c r="F10" s="25">
        <v>86</v>
      </c>
      <c r="G10" s="8">
        <v>80</v>
      </c>
      <c r="H10" s="25"/>
      <c r="I10" s="8"/>
      <c r="J10" s="8"/>
      <c r="K10" s="8"/>
      <c r="L10" s="9">
        <f t="shared" si="0"/>
        <v>84.4</v>
      </c>
      <c r="M10" s="10">
        <f t="shared" si="1"/>
        <v>5</v>
      </c>
      <c r="N10" s="7" t="s">
        <v>22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0</v>
      </c>
      <c r="D11" s="8">
        <v>76</v>
      </c>
      <c r="E11" s="25">
        <v>0</v>
      </c>
      <c r="F11" s="25">
        <v>74</v>
      </c>
      <c r="G11" s="8">
        <v>80</v>
      </c>
      <c r="H11" s="25"/>
      <c r="I11" s="8"/>
      <c r="J11" s="8"/>
      <c r="K11" s="8"/>
      <c r="L11" s="9">
        <f t="shared" si="0"/>
        <v>46</v>
      </c>
      <c r="M11" s="10">
        <f t="shared" si="1"/>
        <v>23</v>
      </c>
      <c r="N11" s="7" t="s">
        <v>24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79</v>
      </c>
      <c r="D12" s="8">
        <v>0</v>
      </c>
      <c r="E12" s="25">
        <v>77</v>
      </c>
      <c r="F12" s="25">
        <v>0</v>
      </c>
      <c r="G12" s="8">
        <v>0</v>
      </c>
      <c r="H12" s="25"/>
      <c r="I12" s="8"/>
      <c r="J12" s="8"/>
      <c r="K12" s="8"/>
      <c r="L12" s="9">
        <f t="shared" si="0"/>
        <v>31.2</v>
      </c>
      <c r="M12" s="10">
        <f t="shared" si="1"/>
        <v>25</v>
      </c>
      <c r="N12" s="7" t="s">
        <v>26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25">
        <v>0</v>
      </c>
      <c r="G13" s="8">
        <v>0</v>
      </c>
      <c r="H13" s="25"/>
      <c r="I13" s="8"/>
      <c r="J13" s="8"/>
      <c r="K13" s="8"/>
      <c r="L13" s="9">
        <f t="shared" si="0"/>
        <v>0</v>
      </c>
      <c r="M13" s="10">
        <f t="shared" si="1"/>
        <v>33</v>
      </c>
      <c r="N13" s="7" t="s">
        <v>27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84</v>
      </c>
      <c r="D14" s="8">
        <v>87</v>
      </c>
      <c r="E14" s="25">
        <v>85</v>
      </c>
      <c r="F14" s="25">
        <v>0</v>
      </c>
      <c r="G14" s="8">
        <v>80</v>
      </c>
      <c r="H14" s="25"/>
      <c r="I14" s="8"/>
      <c r="J14" s="8"/>
      <c r="K14" s="8"/>
      <c r="L14" s="9">
        <f t="shared" si="0"/>
        <v>67.2</v>
      </c>
      <c r="M14" s="10">
        <f t="shared" si="1"/>
        <v>17</v>
      </c>
      <c r="N14" s="7" t="s">
        <v>28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0</v>
      </c>
      <c r="D15" s="8">
        <v>0</v>
      </c>
      <c r="E15" s="25">
        <v>70</v>
      </c>
      <c r="F15" s="25">
        <v>0</v>
      </c>
      <c r="G15" s="8">
        <v>0</v>
      </c>
      <c r="H15" s="25"/>
      <c r="I15" s="8"/>
      <c r="J15" s="8"/>
      <c r="K15" s="8"/>
      <c r="L15" s="9">
        <f t="shared" si="0"/>
        <v>14</v>
      </c>
      <c r="M15" s="10">
        <f t="shared" si="1"/>
        <v>31</v>
      </c>
      <c r="N15" s="7" t="s">
        <v>29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25">
        <v>0</v>
      </c>
      <c r="G16" s="8">
        <v>0</v>
      </c>
      <c r="H16" s="25"/>
      <c r="I16" s="8"/>
      <c r="J16" s="8"/>
      <c r="K16" s="8"/>
      <c r="L16" s="9">
        <f t="shared" si="0"/>
        <v>0</v>
      </c>
      <c r="M16" s="10">
        <f t="shared" si="1"/>
        <v>33</v>
      </c>
      <c r="N16" s="7" t="s">
        <v>30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86</v>
      </c>
      <c r="D17" s="8">
        <v>90</v>
      </c>
      <c r="E17" s="25">
        <v>86</v>
      </c>
      <c r="F17" s="25">
        <v>82</v>
      </c>
      <c r="G17" s="8">
        <v>86</v>
      </c>
      <c r="H17" s="25"/>
      <c r="I17" s="8"/>
      <c r="J17" s="8"/>
      <c r="K17" s="8"/>
      <c r="L17" s="9">
        <f t="shared" si="0"/>
        <v>86</v>
      </c>
      <c r="M17" s="10">
        <f t="shared" si="1"/>
        <v>1</v>
      </c>
      <c r="N17" s="7" t="s">
        <v>32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76</v>
      </c>
      <c r="D18" s="8">
        <v>0</v>
      </c>
      <c r="E18" s="25">
        <v>0</v>
      </c>
      <c r="F18" s="25">
        <v>0</v>
      </c>
      <c r="G18" s="8">
        <v>80</v>
      </c>
      <c r="H18" s="25"/>
      <c r="I18" s="8"/>
      <c r="J18" s="8"/>
      <c r="K18" s="8"/>
      <c r="L18" s="9">
        <f t="shared" si="0"/>
        <v>31.2</v>
      </c>
      <c r="M18" s="10">
        <f t="shared" si="1"/>
        <v>25</v>
      </c>
      <c r="N18" s="7" t="s">
        <v>33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84</v>
      </c>
      <c r="D19" s="8">
        <v>80</v>
      </c>
      <c r="E19" s="25">
        <v>77</v>
      </c>
      <c r="F19" s="25">
        <v>77</v>
      </c>
      <c r="G19" s="8">
        <v>70</v>
      </c>
      <c r="H19" s="25"/>
      <c r="I19" s="8"/>
      <c r="J19" s="8"/>
      <c r="K19" s="8"/>
      <c r="L19" s="9">
        <f t="shared" si="0"/>
        <v>77.599999999999994</v>
      </c>
      <c r="M19" s="10">
        <f t="shared" si="1"/>
        <v>13</v>
      </c>
      <c r="N19" s="7" t="s">
        <v>34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80</v>
      </c>
      <c r="D20" s="8">
        <v>0</v>
      </c>
      <c r="E20" s="25">
        <v>0</v>
      </c>
      <c r="F20" s="25">
        <v>0</v>
      </c>
      <c r="G20" s="8">
        <v>70</v>
      </c>
      <c r="H20" s="25"/>
      <c r="I20" s="8"/>
      <c r="J20" s="8"/>
      <c r="K20" s="8"/>
      <c r="L20" s="9">
        <f t="shared" si="0"/>
        <v>30</v>
      </c>
      <c r="M20" s="10">
        <f t="shared" si="1"/>
        <v>27</v>
      </c>
      <c r="N20" s="7" t="s">
        <v>36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75</v>
      </c>
      <c r="D21" s="8">
        <v>79</v>
      </c>
      <c r="E21" s="25">
        <v>0</v>
      </c>
      <c r="F21" s="25">
        <v>77</v>
      </c>
      <c r="G21" s="8">
        <v>80</v>
      </c>
      <c r="H21" s="25"/>
      <c r="I21" s="8"/>
      <c r="J21" s="8"/>
      <c r="K21" s="8"/>
      <c r="L21" s="9">
        <f t="shared" si="0"/>
        <v>62.2</v>
      </c>
      <c r="M21" s="10">
        <f t="shared" si="1"/>
        <v>18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25">
        <v>83</v>
      </c>
      <c r="G22" s="8">
        <v>0</v>
      </c>
      <c r="H22" s="25"/>
      <c r="I22" s="8"/>
      <c r="J22" s="8"/>
      <c r="K22" s="8"/>
      <c r="L22" s="9">
        <f t="shared" si="0"/>
        <v>16.600000000000001</v>
      </c>
      <c r="M22" s="10">
        <f t="shared" si="1"/>
        <v>29</v>
      </c>
      <c r="N22" s="7" t="s">
        <v>38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77</v>
      </c>
      <c r="D23" s="8">
        <v>77</v>
      </c>
      <c r="E23" s="25">
        <v>77</v>
      </c>
      <c r="F23" s="25">
        <v>0</v>
      </c>
      <c r="G23" s="8">
        <v>80</v>
      </c>
      <c r="H23" s="25"/>
      <c r="I23" s="8"/>
      <c r="J23" s="8"/>
      <c r="K23" s="8"/>
      <c r="L23" s="9">
        <f t="shared" si="0"/>
        <v>62.2</v>
      </c>
      <c r="M23" s="10">
        <f t="shared" si="1"/>
        <v>18</v>
      </c>
      <c r="N23" s="7" t="s">
        <v>39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74</v>
      </c>
      <c r="D24" s="8">
        <v>77</v>
      </c>
      <c r="E24" s="25">
        <v>74</v>
      </c>
      <c r="F24" s="25">
        <v>0</v>
      </c>
      <c r="G24" s="8">
        <v>0</v>
      </c>
      <c r="H24" s="25"/>
      <c r="I24" s="8"/>
      <c r="J24" s="8"/>
      <c r="K24" s="8"/>
      <c r="L24" s="9">
        <f t="shared" si="0"/>
        <v>45</v>
      </c>
      <c r="M24" s="10">
        <f t="shared" si="1"/>
        <v>24</v>
      </c>
      <c r="N24" s="7" t="s">
        <v>40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0</v>
      </c>
      <c r="D25" s="8">
        <v>0</v>
      </c>
      <c r="E25" s="25">
        <v>0</v>
      </c>
      <c r="F25" s="25">
        <v>0</v>
      </c>
      <c r="G25" s="8">
        <v>80</v>
      </c>
      <c r="H25" s="25"/>
      <c r="I25" s="8"/>
      <c r="J25" s="8"/>
      <c r="K25" s="8"/>
      <c r="L25" s="9">
        <f t="shared" si="0"/>
        <v>16</v>
      </c>
      <c r="M25" s="10">
        <f t="shared" si="1"/>
        <v>30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77</v>
      </c>
      <c r="D26" s="8">
        <v>79</v>
      </c>
      <c r="E26" s="25">
        <v>77</v>
      </c>
      <c r="F26" s="25">
        <v>0</v>
      </c>
      <c r="G26" s="8">
        <v>77</v>
      </c>
      <c r="H26" s="25"/>
      <c r="I26" s="8"/>
      <c r="J26" s="8"/>
      <c r="K26" s="8"/>
      <c r="L26" s="9">
        <f t="shared" si="0"/>
        <v>62</v>
      </c>
      <c r="M26" s="10">
        <f t="shared" si="1"/>
        <v>21</v>
      </c>
      <c r="N26" s="7" t="s">
        <v>42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75</v>
      </c>
      <c r="D27" s="8">
        <v>76</v>
      </c>
      <c r="E27" s="25">
        <v>73</v>
      </c>
      <c r="F27" s="25">
        <v>82</v>
      </c>
      <c r="G27" s="8">
        <v>80</v>
      </c>
      <c r="H27" s="25"/>
      <c r="I27" s="8"/>
      <c r="J27" s="8"/>
      <c r="K27" s="8"/>
      <c r="L27" s="9">
        <f t="shared" si="0"/>
        <v>77.2</v>
      </c>
      <c r="M27" s="10">
        <f t="shared" si="1"/>
        <v>14</v>
      </c>
      <c r="N27" s="7" t="s">
        <v>44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75</v>
      </c>
      <c r="D28" s="8">
        <v>80</v>
      </c>
      <c r="E28" s="25">
        <v>76</v>
      </c>
      <c r="F28" s="25">
        <v>0</v>
      </c>
      <c r="G28" s="8">
        <v>80</v>
      </c>
      <c r="H28" s="25"/>
      <c r="I28" s="8"/>
      <c r="J28" s="8"/>
      <c r="K28" s="8"/>
      <c r="L28" s="9">
        <f t="shared" si="0"/>
        <v>62.2</v>
      </c>
      <c r="M28" s="10">
        <f t="shared" si="1"/>
        <v>18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82</v>
      </c>
      <c r="D29" s="8">
        <v>80</v>
      </c>
      <c r="E29" s="25">
        <v>87</v>
      </c>
      <c r="F29" s="25">
        <v>85</v>
      </c>
      <c r="G29" s="8">
        <v>84</v>
      </c>
      <c r="H29" s="25"/>
      <c r="I29" s="8"/>
      <c r="J29" s="8"/>
      <c r="K29" s="8"/>
      <c r="L29" s="9">
        <f t="shared" si="0"/>
        <v>83.6</v>
      </c>
      <c r="M29" s="10">
        <f t="shared" si="1"/>
        <v>10</v>
      </c>
      <c r="N29" s="7" t="s">
        <v>45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0</v>
      </c>
      <c r="D30" s="8">
        <v>0</v>
      </c>
      <c r="E30" s="25">
        <v>0</v>
      </c>
      <c r="F30" s="25">
        <v>0</v>
      </c>
      <c r="G30" s="8">
        <v>70</v>
      </c>
      <c r="H30" s="25"/>
      <c r="I30" s="8"/>
      <c r="J30" s="8"/>
      <c r="K30" s="8"/>
      <c r="L30" s="9">
        <f t="shared" si="0"/>
        <v>14</v>
      </c>
      <c r="M30" s="10">
        <f t="shared" si="1"/>
        <v>31</v>
      </c>
      <c r="N30" s="7" t="s">
        <v>46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82</v>
      </c>
      <c r="D31" s="8">
        <v>86</v>
      </c>
      <c r="E31" s="25">
        <v>86</v>
      </c>
      <c r="F31" s="25">
        <v>84</v>
      </c>
      <c r="G31" s="8">
        <v>84</v>
      </c>
      <c r="H31" s="25"/>
      <c r="I31" s="8"/>
      <c r="J31" s="8"/>
      <c r="K31" s="8"/>
      <c r="L31" s="9">
        <f t="shared" si="0"/>
        <v>84.4</v>
      </c>
      <c r="M31" s="10">
        <f t="shared" ref="M31:M41" si="2">RANK(L31:L68,$L$5:$L$41)</f>
        <v>5</v>
      </c>
      <c r="N31" s="7" t="s">
        <v>48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0</v>
      </c>
      <c r="D32" s="8">
        <v>0</v>
      </c>
      <c r="E32" s="25">
        <v>0</v>
      </c>
      <c r="F32" s="25">
        <v>0</v>
      </c>
      <c r="G32" s="8">
        <v>0</v>
      </c>
      <c r="H32" s="25"/>
      <c r="I32" s="8"/>
      <c r="J32" s="8"/>
      <c r="K32" s="8"/>
      <c r="L32" s="9">
        <f t="shared" si="0"/>
        <v>0</v>
      </c>
      <c r="M32" s="10">
        <f t="shared" si="2"/>
        <v>33</v>
      </c>
      <c r="N32" s="7" t="s">
        <v>49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79</v>
      </c>
      <c r="D33" s="8">
        <v>87</v>
      </c>
      <c r="E33" s="25">
        <v>85</v>
      </c>
      <c r="F33" s="25">
        <v>86</v>
      </c>
      <c r="G33" s="8">
        <v>85</v>
      </c>
      <c r="H33" s="25"/>
      <c r="I33" s="8"/>
      <c r="J33" s="8"/>
      <c r="K33" s="8"/>
      <c r="L33" s="9">
        <f t="shared" si="0"/>
        <v>84.4</v>
      </c>
      <c r="M33" s="10">
        <f t="shared" si="2"/>
        <v>5</v>
      </c>
      <c r="N33" s="7" t="s">
        <v>50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25">
        <v>0</v>
      </c>
      <c r="G34" s="8">
        <v>0</v>
      </c>
      <c r="H34" s="25"/>
      <c r="I34" s="8"/>
      <c r="J34" s="8"/>
      <c r="K34" s="8"/>
      <c r="L34" s="9">
        <f t="shared" si="0"/>
        <v>0</v>
      </c>
      <c r="M34" s="10">
        <f t="shared" si="2"/>
        <v>33</v>
      </c>
      <c r="N34" s="7" t="s">
        <v>52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77</v>
      </c>
      <c r="D35" s="8">
        <v>77</v>
      </c>
      <c r="E35" s="25">
        <v>75</v>
      </c>
      <c r="F35" s="25">
        <v>77</v>
      </c>
      <c r="G35" s="8">
        <v>85</v>
      </c>
      <c r="H35" s="25"/>
      <c r="I35" s="8"/>
      <c r="J35" s="8"/>
      <c r="K35" s="8"/>
      <c r="L35" s="9">
        <f t="shared" si="0"/>
        <v>78.2</v>
      </c>
      <c r="M35" s="10">
        <f t="shared" si="2"/>
        <v>12</v>
      </c>
      <c r="N35" s="7" t="s">
        <v>53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77</v>
      </c>
      <c r="D36" s="8">
        <v>77</v>
      </c>
      <c r="E36" s="25">
        <v>77</v>
      </c>
      <c r="F36" s="25">
        <v>77</v>
      </c>
      <c r="G36" s="8">
        <v>76</v>
      </c>
      <c r="H36" s="25"/>
      <c r="I36" s="8"/>
      <c r="J36" s="8"/>
      <c r="K36" s="8"/>
      <c r="L36" s="9">
        <f t="shared" si="0"/>
        <v>76.8</v>
      </c>
      <c r="M36" s="10">
        <f t="shared" si="2"/>
        <v>15</v>
      </c>
      <c r="N36" s="7" t="s">
        <v>54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84</v>
      </c>
      <c r="D37" s="8">
        <v>86</v>
      </c>
      <c r="E37" s="25">
        <v>85</v>
      </c>
      <c r="F37" s="25">
        <v>87</v>
      </c>
      <c r="G37" s="8">
        <v>85</v>
      </c>
      <c r="H37" s="25"/>
      <c r="I37" s="8"/>
      <c r="J37" s="8"/>
      <c r="K37" s="8"/>
      <c r="L37" s="9">
        <f t="shared" si="0"/>
        <v>85.4</v>
      </c>
      <c r="M37" s="10">
        <f t="shared" si="2"/>
        <v>2</v>
      </c>
      <c r="N37" s="7" t="s">
        <v>55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84</v>
      </c>
      <c r="D38" s="8">
        <v>87</v>
      </c>
      <c r="E38" s="25">
        <v>86</v>
      </c>
      <c r="F38" s="25">
        <v>85</v>
      </c>
      <c r="G38" s="8">
        <v>83</v>
      </c>
      <c r="H38" s="25"/>
      <c r="I38" s="8"/>
      <c r="J38" s="8"/>
      <c r="K38" s="8"/>
      <c r="L38" s="9">
        <f t="shared" si="0"/>
        <v>85</v>
      </c>
      <c r="M38" s="10">
        <f t="shared" si="2"/>
        <v>4</v>
      </c>
      <c r="N38" s="7" t="s">
        <v>56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25">
        <v>0</v>
      </c>
      <c r="G39" s="8">
        <v>0</v>
      </c>
      <c r="H39" s="25"/>
      <c r="I39" s="8"/>
      <c r="J39" s="8"/>
      <c r="K39" s="8"/>
      <c r="L39" s="9">
        <f t="shared" si="0"/>
        <v>0</v>
      </c>
      <c r="M39" s="10">
        <f t="shared" si="2"/>
        <v>33</v>
      </c>
      <c r="N39" s="7" t="s">
        <v>57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76</v>
      </c>
      <c r="D40" s="8">
        <v>74</v>
      </c>
      <c r="E40" s="25">
        <v>74</v>
      </c>
      <c r="F40" s="25">
        <v>68</v>
      </c>
      <c r="G40" s="8">
        <v>0</v>
      </c>
      <c r="H40" s="25"/>
      <c r="I40" s="8"/>
      <c r="J40" s="8"/>
      <c r="K40" s="8"/>
      <c r="L40" s="9">
        <f t="shared" si="0"/>
        <v>58.4</v>
      </c>
      <c r="M40" s="10">
        <f t="shared" si="2"/>
        <v>22</v>
      </c>
      <c r="N40" s="7" t="s">
        <v>58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73</v>
      </c>
      <c r="D41" s="8">
        <v>75</v>
      </c>
      <c r="E41" s="25">
        <v>76</v>
      </c>
      <c r="F41" s="25">
        <v>79</v>
      </c>
      <c r="G41" s="8">
        <v>70</v>
      </c>
      <c r="H41" s="25"/>
      <c r="I41" s="8"/>
      <c r="J41" s="8"/>
      <c r="K41" s="8"/>
      <c r="L41" s="9">
        <f t="shared" si="0"/>
        <v>74.599999999999994</v>
      </c>
      <c r="M41" s="10">
        <f t="shared" si="2"/>
        <v>16</v>
      </c>
      <c r="N41" s="7" t="s">
        <v>59</v>
      </c>
      <c r="O41" s="1"/>
    </row>
    <row r="42" spans="1:15" x14ac:dyDescent="0.25">
      <c r="A42" s="1"/>
      <c r="B42" s="1" t="s">
        <v>14</v>
      </c>
      <c r="C42" s="8">
        <v>0</v>
      </c>
      <c r="D42" s="8">
        <v>0</v>
      </c>
      <c r="E42" s="25">
        <v>0</v>
      </c>
      <c r="F42" s="25">
        <v>0</v>
      </c>
      <c r="G42" s="8">
        <v>0</v>
      </c>
      <c r="H42" s="25">
        <v>0</v>
      </c>
      <c r="I42" s="8">
        <v>0</v>
      </c>
      <c r="J42" s="12" t="e">
        <f>AVERAGE(J6:J41)</f>
        <v>#DIV/0!</v>
      </c>
      <c r="K42" s="12" t="e">
        <f>AVERAGE(K6:K41)</f>
        <v>#DIV/0!</v>
      </c>
      <c r="L42" s="15">
        <f>AVERAGE(L6:L41)</f>
        <v>51.833333333333343</v>
      </c>
      <c r="M42" s="12"/>
      <c r="N42" s="13"/>
      <c r="O42" s="13" t="s">
        <v>14</v>
      </c>
    </row>
    <row r="43" spans="1:15" ht="19.8" x14ac:dyDescent="0.25">
      <c r="B43" s="2" t="s">
        <v>15</v>
      </c>
      <c r="F43" s="25">
        <v>0</v>
      </c>
      <c r="G43" s="8">
        <v>0</v>
      </c>
      <c r="H43" s="25">
        <v>0</v>
      </c>
    </row>
    <row r="44" spans="1:15" x14ac:dyDescent="0.25">
      <c r="F44" s="25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5"/>
  <sheetViews>
    <sheetView workbookViewId="0">
      <selection activeCell="G10" sqref="G10"/>
    </sheetView>
  </sheetViews>
  <sheetFormatPr defaultRowHeight="16.2" x14ac:dyDescent="0.3"/>
  <sheetData>
    <row r="1" spans="1:70" ht="16.8" thickBot="1" x14ac:dyDescent="0.35">
      <c r="A1" s="91" t="s">
        <v>113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</row>
    <row r="2" spans="1:70" ht="16.8" thickBot="1" x14ac:dyDescent="0.35">
      <c r="A2" s="92" t="s">
        <v>114</v>
      </c>
      <c r="B2" s="92" t="s">
        <v>115</v>
      </c>
      <c r="C2" s="95" t="s">
        <v>116</v>
      </c>
      <c r="D2" s="98" t="s">
        <v>117</v>
      </c>
      <c r="E2" s="99"/>
      <c r="F2" s="100"/>
      <c r="G2" s="95" t="s">
        <v>118</v>
      </c>
      <c r="H2" s="108" t="s">
        <v>119</v>
      </c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10"/>
    </row>
    <row r="3" spans="1:70" x14ac:dyDescent="0.3">
      <c r="A3" s="93"/>
      <c r="B3" s="93"/>
      <c r="C3" s="96"/>
      <c r="D3" s="101"/>
      <c r="E3" s="102"/>
      <c r="F3" s="103"/>
      <c r="G3" s="96"/>
      <c r="H3" s="30" t="s">
        <v>120</v>
      </c>
      <c r="I3" s="31"/>
      <c r="J3" s="31"/>
      <c r="K3" s="31"/>
      <c r="L3" s="31"/>
      <c r="M3" s="31"/>
      <c r="N3" s="31"/>
      <c r="O3" s="31"/>
      <c r="P3" s="31"/>
      <c r="Q3" s="31"/>
      <c r="R3" s="32" t="s">
        <v>121</v>
      </c>
      <c r="S3" s="30" t="s">
        <v>121</v>
      </c>
      <c r="T3" s="31"/>
      <c r="U3" s="31"/>
      <c r="V3" s="31"/>
      <c r="W3" s="31"/>
      <c r="X3" s="31"/>
      <c r="Y3" s="31"/>
      <c r="Z3" s="31"/>
      <c r="AA3" s="31"/>
      <c r="AB3" s="31"/>
      <c r="AC3" s="32" t="s">
        <v>122</v>
      </c>
      <c r="AD3" s="30" t="s">
        <v>122</v>
      </c>
      <c r="AE3" s="31"/>
      <c r="AF3" s="31"/>
      <c r="AG3" s="31"/>
      <c r="AH3" s="31"/>
      <c r="AI3" s="31"/>
      <c r="AJ3" s="31"/>
      <c r="AK3" s="31"/>
      <c r="AL3" s="31"/>
      <c r="AM3" s="31"/>
      <c r="AN3" s="32" t="s">
        <v>123</v>
      </c>
      <c r="AO3" s="30" t="s">
        <v>123</v>
      </c>
      <c r="AP3" s="31"/>
      <c r="AQ3" s="31"/>
      <c r="AR3" s="31"/>
      <c r="AS3" s="31"/>
      <c r="AT3" s="31"/>
      <c r="AU3" s="31"/>
      <c r="AV3" s="31"/>
      <c r="AW3" s="31"/>
      <c r="AX3" s="32" t="s">
        <v>124</v>
      </c>
      <c r="AY3" s="30" t="s">
        <v>124</v>
      </c>
      <c r="AZ3" s="31"/>
      <c r="BA3" s="31"/>
      <c r="BB3" s="31"/>
      <c r="BC3" s="31"/>
      <c r="BD3" s="31"/>
      <c r="BE3" s="31"/>
      <c r="BF3" s="31"/>
      <c r="BG3" s="31"/>
      <c r="BH3" s="32" t="s">
        <v>125</v>
      </c>
      <c r="BI3" s="30" t="s">
        <v>125</v>
      </c>
      <c r="BJ3" s="31"/>
      <c r="BK3" s="31"/>
      <c r="BL3" s="31"/>
      <c r="BM3" s="31"/>
      <c r="BN3" s="31"/>
      <c r="BO3" s="31"/>
      <c r="BP3" s="31"/>
      <c r="BQ3" s="31"/>
      <c r="BR3" s="33"/>
    </row>
    <row r="4" spans="1:70" ht="16.8" thickBot="1" x14ac:dyDescent="0.35">
      <c r="A4" s="94"/>
      <c r="B4" s="94"/>
      <c r="C4" s="97"/>
      <c r="D4" s="104"/>
      <c r="E4" s="105"/>
      <c r="F4" s="106"/>
      <c r="G4" s="97"/>
      <c r="H4" s="34" t="s">
        <v>121</v>
      </c>
      <c r="I4" s="79" t="s">
        <v>122</v>
      </c>
      <c r="J4" s="79" t="s">
        <v>123</v>
      </c>
      <c r="K4" s="79" t="s">
        <v>124</v>
      </c>
      <c r="L4" s="79" t="s">
        <v>125</v>
      </c>
      <c r="M4" s="79" t="s">
        <v>126</v>
      </c>
      <c r="N4" s="107" t="s">
        <v>127</v>
      </c>
      <c r="O4" s="107"/>
      <c r="P4" s="79" t="s">
        <v>128</v>
      </c>
      <c r="Q4" s="79" t="s">
        <v>129</v>
      </c>
      <c r="R4" s="35" t="s">
        <v>120</v>
      </c>
      <c r="S4" s="34" t="s">
        <v>121</v>
      </c>
      <c r="T4" s="79" t="s">
        <v>122</v>
      </c>
      <c r="U4" s="107" t="s">
        <v>123</v>
      </c>
      <c r="V4" s="107"/>
      <c r="W4" s="79" t="s">
        <v>124</v>
      </c>
      <c r="X4" s="79" t="s">
        <v>125</v>
      </c>
      <c r="Y4" s="79" t="s">
        <v>126</v>
      </c>
      <c r="Z4" s="79" t="s">
        <v>127</v>
      </c>
      <c r="AA4" s="79" t="s">
        <v>128</v>
      </c>
      <c r="AB4" s="79" t="s">
        <v>129</v>
      </c>
      <c r="AC4" s="35" t="s">
        <v>120</v>
      </c>
      <c r="AD4" s="34" t="s">
        <v>121</v>
      </c>
      <c r="AE4" s="79" t="s">
        <v>122</v>
      </c>
      <c r="AF4" s="107" t="s">
        <v>123</v>
      </c>
      <c r="AG4" s="107"/>
      <c r="AH4" s="79" t="s">
        <v>124</v>
      </c>
      <c r="AI4" s="79" t="s">
        <v>125</v>
      </c>
      <c r="AJ4" s="79" t="s">
        <v>126</v>
      </c>
      <c r="AK4" s="79" t="s">
        <v>127</v>
      </c>
      <c r="AL4" s="79" t="s">
        <v>128</v>
      </c>
      <c r="AM4" s="79" t="s">
        <v>129</v>
      </c>
      <c r="AN4" s="35" t="s">
        <v>120</v>
      </c>
      <c r="AO4" s="34" t="s">
        <v>121</v>
      </c>
      <c r="AP4" s="79" t="s">
        <v>122</v>
      </c>
      <c r="AQ4" s="79" t="s">
        <v>123</v>
      </c>
      <c r="AR4" s="79" t="s">
        <v>124</v>
      </c>
      <c r="AS4" s="79" t="s">
        <v>125</v>
      </c>
      <c r="AT4" s="79" t="s">
        <v>126</v>
      </c>
      <c r="AU4" s="79" t="s">
        <v>127</v>
      </c>
      <c r="AV4" s="79" t="s">
        <v>128</v>
      </c>
      <c r="AW4" s="79" t="s">
        <v>129</v>
      </c>
      <c r="AX4" s="35" t="s">
        <v>120</v>
      </c>
      <c r="AY4" s="34" t="s">
        <v>121</v>
      </c>
      <c r="AZ4" s="79" t="s">
        <v>122</v>
      </c>
      <c r="BA4" s="79" t="s">
        <v>123</v>
      </c>
      <c r="BB4" s="79" t="s">
        <v>124</v>
      </c>
      <c r="BC4" s="79" t="s">
        <v>125</v>
      </c>
      <c r="BD4" s="79" t="s">
        <v>126</v>
      </c>
      <c r="BE4" s="79" t="s">
        <v>127</v>
      </c>
      <c r="BF4" s="79" t="s">
        <v>128</v>
      </c>
      <c r="BG4" s="79" t="s">
        <v>129</v>
      </c>
      <c r="BH4" s="35" t="s">
        <v>120</v>
      </c>
      <c r="BI4" s="34" t="s">
        <v>121</v>
      </c>
      <c r="BJ4" s="79" t="s">
        <v>122</v>
      </c>
      <c r="BK4" s="79" t="s">
        <v>123</v>
      </c>
      <c r="BL4" s="79" t="s">
        <v>124</v>
      </c>
      <c r="BM4" s="79" t="s">
        <v>125</v>
      </c>
      <c r="BN4" s="79" t="s">
        <v>126</v>
      </c>
      <c r="BO4" s="79" t="s">
        <v>127</v>
      </c>
      <c r="BP4" s="79" t="s">
        <v>128</v>
      </c>
      <c r="BQ4" s="79" t="s">
        <v>129</v>
      </c>
      <c r="BR4" s="36"/>
    </row>
    <row r="5" spans="1:70" ht="31.8" thickBot="1" x14ac:dyDescent="0.35">
      <c r="A5" s="37"/>
      <c r="B5" s="37" t="s">
        <v>130</v>
      </c>
      <c r="C5" s="38"/>
      <c r="D5" s="115"/>
      <c r="E5" s="116"/>
      <c r="F5" s="117"/>
      <c r="G5" s="38"/>
      <c r="H5" s="39" t="s">
        <v>133</v>
      </c>
      <c r="I5" s="80" t="s">
        <v>132</v>
      </c>
      <c r="J5" s="80" t="s">
        <v>133</v>
      </c>
      <c r="K5" s="80" t="s">
        <v>132</v>
      </c>
      <c r="L5" s="80" t="s">
        <v>131</v>
      </c>
      <c r="M5" s="80" t="s">
        <v>132</v>
      </c>
      <c r="N5" s="114" t="s">
        <v>133</v>
      </c>
      <c r="O5" s="114"/>
      <c r="P5" s="80" t="s">
        <v>134</v>
      </c>
      <c r="Q5" s="80" t="s">
        <v>134</v>
      </c>
      <c r="R5" s="40" t="s">
        <v>132</v>
      </c>
      <c r="S5" s="39" t="s">
        <v>131</v>
      </c>
      <c r="T5" s="80" t="s">
        <v>131</v>
      </c>
      <c r="U5" s="114" t="s">
        <v>133</v>
      </c>
      <c r="V5" s="114"/>
      <c r="W5" s="80" t="s">
        <v>134</v>
      </c>
      <c r="X5" s="80" t="s">
        <v>132</v>
      </c>
      <c r="Y5" s="80" t="s">
        <v>134</v>
      </c>
      <c r="Z5" s="80" t="s">
        <v>134</v>
      </c>
      <c r="AA5" s="80" t="s">
        <v>133</v>
      </c>
      <c r="AB5" s="80" t="s">
        <v>134</v>
      </c>
      <c r="AC5" s="40" t="s">
        <v>133</v>
      </c>
      <c r="AD5" s="39" t="s">
        <v>134</v>
      </c>
      <c r="AE5" s="80" t="s">
        <v>133</v>
      </c>
      <c r="AF5" s="114" t="s">
        <v>131</v>
      </c>
      <c r="AG5" s="114"/>
      <c r="AH5" s="80" t="s">
        <v>132</v>
      </c>
      <c r="AI5" s="80" t="s">
        <v>131</v>
      </c>
      <c r="AJ5" s="80" t="s">
        <v>133</v>
      </c>
      <c r="AK5" s="80" t="s">
        <v>132</v>
      </c>
      <c r="AL5" s="80" t="s">
        <v>134</v>
      </c>
      <c r="AM5" s="80" t="s">
        <v>131</v>
      </c>
      <c r="AN5" s="40" t="s">
        <v>132</v>
      </c>
      <c r="AO5" s="39" t="s">
        <v>133</v>
      </c>
      <c r="AP5" s="80" t="s">
        <v>134</v>
      </c>
      <c r="AQ5" s="80" t="s">
        <v>132</v>
      </c>
      <c r="AR5" s="80" t="s">
        <v>133</v>
      </c>
      <c r="AS5" s="80" t="s">
        <v>132</v>
      </c>
      <c r="AT5" s="80" t="s">
        <v>134</v>
      </c>
      <c r="AU5" s="80" t="s">
        <v>132</v>
      </c>
      <c r="AV5" s="80" t="s">
        <v>131</v>
      </c>
      <c r="AW5" s="80" t="s">
        <v>133</v>
      </c>
      <c r="AX5" s="40" t="s">
        <v>132</v>
      </c>
      <c r="AY5" s="39" t="s">
        <v>141</v>
      </c>
      <c r="AZ5" s="80" t="s">
        <v>131</v>
      </c>
      <c r="BA5" s="80" t="s">
        <v>133</v>
      </c>
      <c r="BB5" s="80" t="s">
        <v>134</v>
      </c>
      <c r="BC5" s="80" t="s">
        <v>132</v>
      </c>
      <c r="BD5" s="80" t="s">
        <v>131</v>
      </c>
      <c r="BE5" s="80" t="s">
        <v>133</v>
      </c>
      <c r="BF5" s="80" t="s">
        <v>133</v>
      </c>
      <c r="BG5" s="80" t="s">
        <v>131</v>
      </c>
      <c r="BH5" s="40" t="s">
        <v>132</v>
      </c>
      <c r="BI5" s="39" t="s">
        <v>134</v>
      </c>
      <c r="BJ5" s="80" t="s">
        <v>134</v>
      </c>
      <c r="BK5" s="80" t="s">
        <v>131</v>
      </c>
      <c r="BL5" s="80" t="s">
        <v>133</v>
      </c>
      <c r="BM5" s="80" t="s">
        <v>132</v>
      </c>
      <c r="BN5" s="80" t="s">
        <v>134</v>
      </c>
      <c r="BO5" s="80" t="s">
        <v>131</v>
      </c>
      <c r="BP5" s="80" t="s">
        <v>133</v>
      </c>
      <c r="BQ5" s="80" t="s">
        <v>132</v>
      </c>
      <c r="BR5" s="41"/>
    </row>
    <row r="6" spans="1:70" ht="17.25" customHeight="1" thickBot="1" x14ac:dyDescent="0.35">
      <c r="A6" s="37" t="s">
        <v>16</v>
      </c>
      <c r="B6" s="37" t="s">
        <v>135</v>
      </c>
      <c r="C6" s="38"/>
      <c r="D6" s="111">
        <v>27</v>
      </c>
      <c r="E6" s="112"/>
      <c r="F6" s="113"/>
      <c r="G6" s="42">
        <v>27</v>
      </c>
      <c r="H6" s="39" t="s">
        <v>136</v>
      </c>
      <c r="I6" s="80" t="s">
        <v>131</v>
      </c>
      <c r="J6" s="80" t="s">
        <v>134</v>
      </c>
      <c r="K6" s="80" t="s">
        <v>131</v>
      </c>
      <c r="L6" s="80" t="s">
        <v>133</v>
      </c>
      <c r="M6" s="80" t="s">
        <v>134</v>
      </c>
      <c r="N6" s="114" t="s">
        <v>132</v>
      </c>
      <c r="O6" s="114"/>
      <c r="P6" s="80" t="s">
        <v>131</v>
      </c>
      <c r="Q6" s="80" t="s">
        <v>131</v>
      </c>
      <c r="R6" s="40" t="s">
        <v>134</v>
      </c>
      <c r="S6" s="39" t="s">
        <v>133</v>
      </c>
      <c r="T6" s="80" t="s">
        <v>136</v>
      </c>
      <c r="U6" s="114" t="s">
        <v>134</v>
      </c>
      <c r="V6" s="114"/>
      <c r="W6" s="80" t="s">
        <v>131</v>
      </c>
      <c r="X6" s="80" t="s">
        <v>136</v>
      </c>
      <c r="Y6" s="80" t="s">
        <v>133</v>
      </c>
      <c r="Z6" s="80" t="s">
        <v>136</v>
      </c>
      <c r="AA6" s="80" t="s">
        <v>131</v>
      </c>
      <c r="AB6" s="80" t="s">
        <v>136</v>
      </c>
      <c r="AC6" s="40" t="s">
        <v>136</v>
      </c>
      <c r="AD6" s="39" t="s">
        <v>136</v>
      </c>
      <c r="AE6" s="80" t="s">
        <v>136</v>
      </c>
      <c r="AF6" s="114" t="s">
        <v>134</v>
      </c>
      <c r="AG6" s="114"/>
      <c r="AH6" s="80" t="s">
        <v>134</v>
      </c>
      <c r="AI6" s="80" t="s">
        <v>136</v>
      </c>
      <c r="AJ6" s="80" t="s">
        <v>134</v>
      </c>
      <c r="AK6" s="80" t="s">
        <v>134</v>
      </c>
      <c r="AL6" s="80" t="s">
        <v>131</v>
      </c>
      <c r="AM6" s="80" t="s">
        <v>136</v>
      </c>
      <c r="AN6" s="40" t="s">
        <v>136</v>
      </c>
      <c r="AO6" s="39" t="s">
        <v>136</v>
      </c>
      <c r="AP6" s="80" t="s">
        <v>136</v>
      </c>
      <c r="AQ6" s="80" t="s">
        <v>136</v>
      </c>
      <c r="AR6" s="80" t="s">
        <v>136</v>
      </c>
      <c r="AS6" s="80" t="s">
        <v>134</v>
      </c>
      <c r="AT6" s="80" t="s">
        <v>131</v>
      </c>
      <c r="AU6" s="80" t="s">
        <v>136</v>
      </c>
      <c r="AV6" s="80" t="s">
        <v>132</v>
      </c>
      <c r="AW6" s="80" t="s">
        <v>134</v>
      </c>
      <c r="AX6" s="40" t="s">
        <v>134</v>
      </c>
      <c r="AY6" s="39" t="s">
        <v>136</v>
      </c>
      <c r="AZ6" s="80" t="s">
        <v>134</v>
      </c>
      <c r="BA6" s="80" t="s">
        <v>136</v>
      </c>
      <c r="BB6" s="80" t="s">
        <v>131</v>
      </c>
      <c r="BC6" s="80" t="s">
        <v>136</v>
      </c>
      <c r="BD6" s="80" t="s">
        <v>132</v>
      </c>
      <c r="BE6" s="80" t="s">
        <v>131</v>
      </c>
      <c r="BF6" s="80" t="s">
        <v>136</v>
      </c>
      <c r="BG6" s="80" t="s">
        <v>136</v>
      </c>
      <c r="BH6" s="40" t="s">
        <v>131</v>
      </c>
      <c r="BI6" s="39" t="s">
        <v>131</v>
      </c>
      <c r="BJ6" s="80" t="s">
        <v>136</v>
      </c>
      <c r="BK6" s="80" t="s">
        <v>132</v>
      </c>
      <c r="BL6" s="80" t="s">
        <v>132</v>
      </c>
      <c r="BM6" s="80" t="s">
        <v>131</v>
      </c>
      <c r="BN6" s="80" t="s">
        <v>133</v>
      </c>
      <c r="BO6" s="80" t="s">
        <v>134</v>
      </c>
      <c r="BP6" s="80" t="s">
        <v>134</v>
      </c>
      <c r="BQ6" s="80" t="s">
        <v>136</v>
      </c>
      <c r="BR6" s="41"/>
    </row>
    <row r="7" spans="1:70" ht="17.25" customHeight="1" thickBot="1" x14ac:dyDescent="0.35">
      <c r="A7" s="37" t="s">
        <v>18</v>
      </c>
      <c r="B7" s="37" t="s">
        <v>135</v>
      </c>
      <c r="C7" s="38"/>
      <c r="D7" s="111">
        <v>19</v>
      </c>
      <c r="E7" s="112"/>
      <c r="F7" s="113"/>
      <c r="G7" s="42">
        <v>19</v>
      </c>
      <c r="H7" s="39" t="s">
        <v>131</v>
      </c>
      <c r="I7" s="80" t="s">
        <v>136</v>
      </c>
      <c r="J7" s="80" t="s">
        <v>132</v>
      </c>
      <c r="K7" s="80" t="s">
        <v>131</v>
      </c>
      <c r="L7" s="80" t="s">
        <v>133</v>
      </c>
      <c r="M7" s="80" t="s">
        <v>134</v>
      </c>
      <c r="N7" s="114" t="s">
        <v>134</v>
      </c>
      <c r="O7" s="114"/>
      <c r="P7" s="80" t="s">
        <v>131</v>
      </c>
      <c r="Q7" s="80" t="s">
        <v>132</v>
      </c>
      <c r="R7" s="40" t="s">
        <v>134</v>
      </c>
      <c r="S7" s="39" t="s">
        <v>132</v>
      </c>
      <c r="T7" s="80" t="s">
        <v>136</v>
      </c>
      <c r="U7" s="114" t="s">
        <v>134</v>
      </c>
      <c r="V7" s="114"/>
      <c r="W7" s="80" t="s">
        <v>133</v>
      </c>
      <c r="X7" s="80" t="s">
        <v>136</v>
      </c>
      <c r="Y7" s="80" t="s">
        <v>133</v>
      </c>
      <c r="Z7" s="80" t="s">
        <v>131</v>
      </c>
      <c r="AA7" s="80" t="s">
        <v>134</v>
      </c>
      <c r="AB7" s="80" t="s">
        <v>133</v>
      </c>
      <c r="AC7" s="40" t="s">
        <v>134</v>
      </c>
      <c r="AD7" s="39" t="s">
        <v>132</v>
      </c>
      <c r="AE7" s="80" t="s">
        <v>132</v>
      </c>
      <c r="AF7" s="114" t="s">
        <v>136</v>
      </c>
      <c r="AG7" s="114"/>
      <c r="AH7" s="80" t="s">
        <v>133</v>
      </c>
      <c r="AI7" s="80" t="s">
        <v>133</v>
      </c>
      <c r="AJ7" s="80" t="s">
        <v>134</v>
      </c>
      <c r="AK7" s="80" t="s">
        <v>134</v>
      </c>
      <c r="AL7" s="80" t="s">
        <v>131</v>
      </c>
      <c r="AM7" s="80" t="s">
        <v>133</v>
      </c>
      <c r="AN7" s="40" t="s">
        <v>136</v>
      </c>
      <c r="AO7" s="39" t="s">
        <v>132</v>
      </c>
      <c r="AP7" s="80" t="s">
        <v>132</v>
      </c>
      <c r="AQ7" s="80" t="s">
        <v>133</v>
      </c>
      <c r="AR7" s="80" t="s">
        <v>136</v>
      </c>
      <c r="AS7" s="80" t="s">
        <v>134</v>
      </c>
      <c r="AT7" s="80" t="s">
        <v>131</v>
      </c>
      <c r="AU7" s="80" t="s">
        <v>134</v>
      </c>
      <c r="AV7" s="80" t="s">
        <v>133</v>
      </c>
      <c r="AW7" s="80" t="s">
        <v>131</v>
      </c>
      <c r="AX7" s="40" t="s">
        <v>134</v>
      </c>
      <c r="AY7" s="39" t="s">
        <v>132</v>
      </c>
      <c r="AZ7" s="80" t="s">
        <v>134</v>
      </c>
      <c r="BA7" s="80" t="s">
        <v>136</v>
      </c>
      <c r="BB7" s="80" t="s">
        <v>141</v>
      </c>
      <c r="BC7" s="80" t="s">
        <v>131</v>
      </c>
      <c r="BD7" s="80" t="s">
        <v>136</v>
      </c>
      <c r="BE7" s="80" t="s">
        <v>136</v>
      </c>
      <c r="BF7" s="80" t="s">
        <v>136</v>
      </c>
      <c r="BG7" s="80" t="s">
        <v>134</v>
      </c>
      <c r="BH7" s="40" t="s">
        <v>136</v>
      </c>
      <c r="BI7" s="39" t="s">
        <v>136</v>
      </c>
      <c r="BJ7" s="80" t="s">
        <v>131</v>
      </c>
      <c r="BK7" s="80" t="s">
        <v>133</v>
      </c>
      <c r="BL7" s="80" t="s">
        <v>131</v>
      </c>
      <c r="BM7" s="80" t="s">
        <v>133</v>
      </c>
      <c r="BN7" s="80" t="s">
        <v>132</v>
      </c>
      <c r="BO7" s="80" t="s">
        <v>134</v>
      </c>
      <c r="BP7" s="80" t="s">
        <v>136</v>
      </c>
      <c r="BQ7" s="80" t="s">
        <v>131</v>
      </c>
      <c r="BR7" s="41"/>
    </row>
    <row r="8" spans="1:70" ht="17.25" customHeight="1" thickBot="1" x14ac:dyDescent="0.35">
      <c r="A8" s="37" t="s">
        <v>19</v>
      </c>
      <c r="B8" s="37" t="s">
        <v>135</v>
      </c>
      <c r="C8" s="38"/>
      <c r="D8" s="111">
        <v>13</v>
      </c>
      <c r="E8" s="112"/>
      <c r="F8" s="113"/>
      <c r="G8" s="42">
        <v>13</v>
      </c>
      <c r="H8" s="39" t="s">
        <v>132</v>
      </c>
      <c r="I8" s="80" t="s">
        <v>134</v>
      </c>
      <c r="J8" s="80" t="s">
        <v>132</v>
      </c>
      <c r="K8" s="80" t="s">
        <v>133</v>
      </c>
      <c r="L8" s="80" t="s">
        <v>136</v>
      </c>
      <c r="M8" s="80" t="s">
        <v>133</v>
      </c>
      <c r="N8" s="114" t="s">
        <v>134</v>
      </c>
      <c r="O8" s="114"/>
      <c r="P8" s="80" t="s">
        <v>136</v>
      </c>
      <c r="Q8" s="80" t="s">
        <v>131</v>
      </c>
      <c r="R8" s="40" t="s">
        <v>136</v>
      </c>
      <c r="S8" s="39" t="s">
        <v>134</v>
      </c>
      <c r="T8" s="80" t="s">
        <v>134</v>
      </c>
      <c r="U8" s="114" t="s">
        <v>132</v>
      </c>
      <c r="V8" s="114"/>
      <c r="W8" s="80" t="s">
        <v>133</v>
      </c>
      <c r="X8" s="80" t="s">
        <v>133</v>
      </c>
      <c r="Y8" s="80" t="s">
        <v>131</v>
      </c>
      <c r="Z8" s="80" t="s">
        <v>132</v>
      </c>
      <c r="AA8" s="80" t="s">
        <v>134</v>
      </c>
      <c r="AB8" s="80" t="s">
        <v>133</v>
      </c>
      <c r="AC8" s="40" t="s">
        <v>136</v>
      </c>
      <c r="AD8" s="39" t="s">
        <v>131</v>
      </c>
      <c r="AE8" s="80" t="s">
        <v>134</v>
      </c>
      <c r="AF8" s="114" t="s">
        <v>133</v>
      </c>
      <c r="AG8" s="114"/>
      <c r="AH8" s="80" t="s">
        <v>131</v>
      </c>
      <c r="AI8" s="80" t="s">
        <v>132</v>
      </c>
      <c r="AJ8" s="80" t="s">
        <v>131</v>
      </c>
      <c r="AK8" s="80" t="s">
        <v>133</v>
      </c>
      <c r="AL8" s="80" t="s">
        <v>133</v>
      </c>
      <c r="AM8" s="80" t="s">
        <v>132</v>
      </c>
      <c r="AN8" s="40" t="s">
        <v>136</v>
      </c>
      <c r="AO8" s="39" t="s">
        <v>131</v>
      </c>
      <c r="AP8" s="80" t="s">
        <v>132</v>
      </c>
      <c r="AQ8" s="80" t="s">
        <v>133</v>
      </c>
      <c r="AR8" s="80" t="s">
        <v>132</v>
      </c>
      <c r="AS8" s="80" t="s">
        <v>136</v>
      </c>
      <c r="AT8" s="80" t="s">
        <v>132</v>
      </c>
      <c r="AU8" s="80" t="s">
        <v>134</v>
      </c>
      <c r="AV8" s="80" t="s">
        <v>134</v>
      </c>
      <c r="AW8" s="80" t="s">
        <v>131</v>
      </c>
      <c r="AX8" s="40" t="s">
        <v>136</v>
      </c>
      <c r="AY8" s="39" t="s">
        <v>131</v>
      </c>
      <c r="AZ8" s="80" t="s">
        <v>134</v>
      </c>
      <c r="BA8" s="80" t="s">
        <v>136</v>
      </c>
      <c r="BB8" s="80" t="s">
        <v>141</v>
      </c>
      <c r="BC8" s="80" t="s">
        <v>136</v>
      </c>
      <c r="BD8" s="80" t="s">
        <v>132</v>
      </c>
      <c r="BE8" s="80" t="s">
        <v>134</v>
      </c>
      <c r="BF8" s="80" t="s">
        <v>131</v>
      </c>
      <c r="BG8" s="80" t="s">
        <v>134</v>
      </c>
      <c r="BH8" s="40" t="s">
        <v>131</v>
      </c>
      <c r="BI8" s="39" t="s">
        <v>136</v>
      </c>
      <c r="BJ8" s="80" t="s">
        <v>133</v>
      </c>
      <c r="BK8" s="80" t="s">
        <v>132</v>
      </c>
      <c r="BL8" s="80" t="s">
        <v>132</v>
      </c>
      <c r="BM8" s="80" t="s">
        <v>131</v>
      </c>
      <c r="BN8" s="80" t="s">
        <v>133</v>
      </c>
      <c r="BO8" s="80" t="s">
        <v>134</v>
      </c>
      <c r="BP8" s="80" t="s">
        <v>134</v>
      </c>
      <c r="BQ8" s="80" t="s">
        <v>136</v>
      </c>
      <c r="BR8" s="41"/>
    </row>
    <row r="9" spans="1:70" ht="17.25" customHeight="1" thickBot="1" x14ac:dyDescent="0.35">
      <c r="A9" s="37" t="s">
        <v>20</v>
      </c>
      <c r="B9" s="37" t="s">
        <v>135</v>
      </c>
      <c r="C9" s="38"/>
      <c r="D9" s="111">
        <v>26</v>
      </c>
      <c r="E9" s="112"/>
      <c r="F9" s="113"/>
      <c r="G9" s="42">
        <v>26</v>
      </c>
      <c r="H9" s="39" t="s">
        <v>131</v>
      </c>
      <c r="I9" s="80" t="s">
        <v>131</v>
      </c>
      <c r="J9" s="80" t="s">
        <v>134</v>
      </c>
      <c r="K9" s="80" t="s">
        <v>134</v>
      </c>
      <c r="L9" s="80" t="s">
        <v>136</v>
      </c>
      <c r="M9" s="80" t="s">
        <v>136</v>
      </c>
      <c r="N9" s="114" t="s">
        <v>134</v>
      </c>
      <c r="O9" s="114"/>
      <c r="P9" s="80" t="s">
        <v>133</v>
      </c>
      <c r="Q9" s="80" t="s">
        <v>136</v>
      </c>
      <c r="R9" s="40" t="s">
        <v>133</v>
      </c>
      <c r="S9" s="39" t="s">
        <v>133</v>
      </c>
      <c r="T9" s="80" t="s">
        <v>136</v>
      </c>
      <c r="U9" s="114" t="s">
        <v>136</v>
      </c>
      <c r="V9" s="114"/>
      <c r="W9" s="80" t="s">
        <v>132</v>
      </c>
      <c r="X9" s="80" t="s">
        <v>131</v>
      </c>
      <c r="Y9" s="80" t="s">
        <v>133</v>
      </c>
      <c r="Z9" s="80" t="s">
        <v>136</v>
      </c>
      <c r="AA9" s="80" t="s">
        <v>136</v>
      </c>
      <c r="AB9" s="80" t="s">
        <v>136</v>
      </c>
      <c r="AC9" s="40" t="s">
        <v>132</v>
      </c>
      <c r="AD9" s="39" t="s">
        <v>136</v>
      </c>
      <c r="AE9" s="80" t="s">
        <v>131</v>
      </c>
      <c r="AF9" s="114" t="s">
        <v>134</v>
      </c>
      <c r="AG9" s="114"/>
      <c r="AH9" s="80" t="s">
        <v>136</v>
      </c>
      <c r="AI9" s="80" t="s">
        <v>133</v>
      </c>
      <c r="AJ9" s="80" t="s">
        <v>131</v>
      </c>
      <c r="AK9" s="80" t="s">
        <v>131</v>
      </c>
      <c r="AL9" s="80" t="s">
        <v>133</v>
      </c>
      <c r="AM9" s="80" t="s">
        <v>133</v>
      </c>
      <c r="AN9" s="40" t="s">
        <v>136</v>
      </c>
      <c r="AO9" s="39" t="s">
        <v>136</v>
      </c>
      <c r="AP9" s="80" t="s">
        <v>133</v>
      </c>
      <c r="AQ9" s="80" t="s">
        <v>136</v>
      </c>
      <c r="AR9" s="80" t="s">
        <v>134</v>
      </c>
      <c r="AS9" s="80" t="s">
        <v>131</v>
      </c>
      <c r="AT9" s="80" t="s">
        <v>136</v>
      </c>
      <c r="AU9" s="80" t="s">
        <v>136</v>
      </c>
      <c r="AV9" s="80" t="s">
        <v>132</v>
      </c>
      <c r="AW9" s="80" t="s">
        <v>134</v>
      </c>
      <c r="AX9" s="40" t="s">
        <v>136</v>
      </c>
      <c r="AY9" s="39" t="s">
        <v>136</v>
      </c>
      <c r="AZ9" s="80" t="s">
        <v>134</v>
      </c>
      <c r="BA9" s="80" t="s">
        <v>136</v>
      </c>
      <c r="BB9" s="80" t="s">
        <v>132</v>
      </c>
      <c r="BC9" s="80" t="s">
        <v>131</v>
      </c>
      <c r="BD9" s="80" t="s">
        <v>132</v>
      </c>
      <c r="BE9" s="80" t="s">
        <v>131</v>
      </c>
      <c r="BF9" s="80" t="s">
        <v>136</v>
      </c>
      <c r="BG9" s="80" t="s">
        <v>134</v>
      </c>
      <c r="BH9" s="40" t="s">
        <v>131</v>
      </c>
      <c r="BI9" s="39" t="s">
        <v>136</v>
      </c>
      <c r="BJ9" s="80" t="s">
        <v>136</v>
      </c>
      <c r="BK9" s="80" t="s">
        <v>132</v>
      </c>
      <c r="BL9" s="80" t="s">
        <v>134</v>
      </c>
      <c r="BM9" s="80" t="s">
        <v>133</v>
      </c>
      <c r="BN9" s="80" t="s">
        <v>133</v>
      </c>
      <c r="BO9" s="80" t="s">
        <v>136</v>
      </c>
      <c r="BP9" s="80" t="s">
        <v>132</v>
      </c>
      <c r="BQ9" s="80" t="s">
        <v>131</v>
      </c>
      <c r="BR9" s="41"/>
    </row>
    <row r="10" spans="1:70" ht="17.25" customHeight="1" thickBot="1" x14ac:dyDescent="0.35">
      <c r="A10" s="37" t="s">
        <v>21</v>
      </c>
      <c r="B10" s="37" t="s">
        <v>135</v>
      </c>
      <c r="C10" s="38"/>
      <c r="D10" s="111">
        <v>45</v>
      </c>
      <c r="E10" s="112"/>
      <c r="F10" s="113"/>
      <c r="G10" s="42">
        <v>45</v>
      </c>
      <c r="H10" s="39" t="s">
        <v>136</v>
      </c>
      <c r="I10" s="80" t="s">
        <v>133</v>
      </c>
      <c r="J10" s="80" t="s">
        <v>136</v>
      </c>
      <c r="K10" s="80" t="s">
        <v>136</v>
      </c>
      <c r="L10" s="80" t="s">
        <v>136</v>
      </c>
      <c r="M10" s="80" t="s">
        <v>134</v>
      </c>
      <c r="N10" s="114" t="s">
        <v>136</v>
      </c>
      <c r="O10" s="114"/>
      <c r="P10" s="80" t="s">
        <v>136</v>
      </c>
      <c r="Q10" s="80" t="s">
        <v>136</v>
      </c>
      <c r="R10" s="40" t="s">
        <v>134</v>
      </c>
      <c r="S10" s="39" t="s">
        <v>133</v>
      </c>
      <c r="T10" s="80" t="s">
        <v>133</v>
      </c>
      <c r="U10" s="114" t="s">
        <v>136</v>
      </c>
      <c r="V10" s="114"/>
      <c r="W10" s="80" t="s">
        <v>131</v>
      </c>
      <c r="X10" s="80" t="s">
        <v>134</v>
      </c>
      <c r="Y10" s="80" t="s">
        <v>131</v>
      </c>
      <c r="Z10" s="80" t="s">
        <v>136</v>
      </c>
      <c r="AA10" s="80" t="s">
        <v>134</v>
      </c>
      <c r="AB10" s="80" t="s">
        <v>131</v>
      </c>
      <c r="AC10" s="40" t="s">
        <v>136</v>
      </c>
      <c r="AD10" s="39" t="s">
        <v>136</v>
      </c>
      <c r="AE10" s="80" t="s">
        <v>136</v>
      </c>
      <c r="AF10" s="114" t="s">
        <v>132</v>
      </c>
      <c r="AG10" s="114"/>
      <c r="AH10" s="80" t="s">
        <v>131</v>
      </c>
      <c r="AI10" s="80" t="s">
        <v>136</v>
      </c>
      <c r="AJ10" s="80" t="s">
        <v>131</v>
      </c>
      <c r="AK10" s="80" t="s">
        <v>136</v>
      </c>
      <c r="AL10" s="80" t="s">
        <v>132</v>
      </c>
      <c r="AM10" s="80" t="s">
        <v>134</v>
      </c>
      <c r="AN10" s="40" t="s">
        <v>136</v>
      </c>
      <c r="AO10" s="39" t="s">
        <v>136</v>
      </c>
      <c r="AP10" s="80" t="s">
        <v>136</v>
      </c>
      <c r="AQ10" s="80" t="s">
        <v>136</v>
      </c>
      <c r="AR10" s="80" t="s">
        <v>136</v>
      </c>
      <c r="AS10" s="80" t="s">
        <v>136</v>
      </c>
      <c r="AT10" s="80" t="s">
        <v>132</v>
      </c>
      <c r="AU10" s="80" t="s">
        <v>136</v>
      </c>
      <c r="AV10" s="80" t="s">
        <v>134</v>
      </c>
      <c r="AW10" s="80" t="s">
        <v>134</v>
      </c>
      <c r="AX10" s="40" t="s">
        <v>136</v>
      </c>
      <c r="AY10" s="39" t="s">
        <v>136</v>
      </c>
      <c r="AZ10" s="80" t="s">
        <v>136</v>
      </c>
      <c r="BA10" s="80" t="s">
        <v>136</v>
      </c>
      <c r="BB10" s="80" t="s">
        <v>136</v>
      </c>
      <c r="BC10" s="80" t="s">
        <v>136</v>
      </c>
      <c r="BD10" s="80" t="s">
        <v>132</v>
      </c>
      <c r="BE10" s="80" t="s">
        <v>134</v>
      </c>
      <c r="BF10" s="80" t="s">
        <v>136</v>
      </c>
      <c r="BG10" s="80" t="s">
        <v>136</v>
      </c>
      <c r="BH10" s="40" t="s">
        <v>136</v>
      </c>
      <c r="BI10" s="39" t="s">
        <v>131</v>
      </c>
      <c r="BJ10" s="80" t="s">
        <v>136</v>
      </c>
      <c r="BK10" s="80" t="s">
        <v>132</v>
      </c>
      <c r="BL10" s="80" t="s">
        <v>136</v>
      </c>
      <c r="BM10" s="80" t="s">
        <v>136</v>
      </c>
      <c r="BN10" s="80" t="s">
        <v>133</v>
      </c>
      <c r="BO10" s="80" t="s">
        <v>136</v>
      </c>
      <c r="BP10" s="80" t="s">
        <v>136</v>
      </c>
      <c r="BQ10" s="80" t="s">
        <v>136</v>
      </c>
      <c r="BR10" s="41"/>
    </row>
    <row r="11" spans="1:70" ht="17.25" customHeight="1" thickBot="1" x14ac:dyDescent="0.35">
      <c r="A11" s="37" t="s">
        <v>22</v>
      </c>
      <c r="B11" s="37" t="s">
        <v>135</v>
      </c>
      <c r="C11" s="38"/>
      <c r="D11" s="111">
        <v>11</v>
      </c>
      <c r="E11" s="112"/>
      <c r="F11" s="113"/>
      <c r="G11" s="42">
        <v>11</v>
      </c>
      <c r="H11" s="39" t="s">
        <v>131</v>
      </c>
      <c r="I11" s="80" t="s">
        <v>133</v>
      </c>
      <c r="J11" s="80" t="s">
        <v>134</v>
      </c>
      <c r="K11" s="80" t="s">
        <v>136</v>
      </c>
      <c r="L11" s="80" t="s">
        <v>133</v>
      </c>
      <c r="M11" s="80" t="s">
        <v>134</v>
      </c>
      <c r="N11" s="114" t="s">
        <v>134</v>
      </c>
      <c r="O11" s="114"/>
      <c r="P11" s="80" t="s">
        <v>132</v>
      </c>
      <c r="Q11" s="80" t="s">
        <v>132</v>
      </c>
      <c r="R11" s="40" t="s">
        <v>136</v>
      </c>
      <c r="S11" s="39" t="s">
        <v>133</v>
      </c>
      <c r="T11" s="80" t="s">
        <v>136</v>
      </c>
      <c r="U11" s="114" t="s">
        <v>131</v>
      </c>
      <c r="V11" s="114"/>
      <c r="W11" s="80" t="s">
        <v>132</v>
      </c>
      <c r="X11" s="80" t="s">
        <v>134</v>
      </c>
      <c r="Y11" s="80" t="s">
        <v>133</v>
      </c>
      <c r="Z11" s="80" t="s">
        <v>132</v>
      </c>
      <c r="AA11" s="80" t="s">
        <v>132</v>
      </c>
      <c r="AB11" s="80" t="s">
        <v>136</v>
      </c>
      <c r="AC11" s="40" t="s">
        <v>136</v>
      </c>
      <c r="AD11" s="39" t="s">
        <v>132</v>
      </c>
      <c r="AE11" s="80" t="s">
        <v>134</v>
      </c>
      <c r="AF11" s="114" t="s">
        <v>132</v>
      </c>
      <c r="AG11" s="114"/>
      <c r="AH11" s="80" t="s">
        <v>131</v>
      </c>
      <c r="AI11" s="80" t="s">
        <v>133</v>
      </c>
      <c r="AJ11" s="80" t="s">
        <v>136</v>
      </c>
      <c r="AK11" s="80" t="s">
        <v>131</v>
      </c>
      <c r="AL11" s="80" t="s">
        <v>136</v>
      </c>
      <c r="AM11" s="80" t="s">
        <v>132</v>
      </c>
      <c r="AN11" s="40" t="s">
        <v>131</v>
      </c>
      <c r="AO11" s="39" t="s">
        <v>134</v>
      </c>
      <c r="AP11" s="80" t="s">
        <v>133</v>
      </c>
      <c r="AQ11" s="80" t="s">
        <v>136</v>
      </c>
      <c r="AR11" s="80" t="s">
        <v>134</v>
      </c>
      <c r="AS11" s="80" t="s">
        <v>131</v>
      </c>
      <c r="AT11" s="80" t="s">
        <v>131</v>
      </c>
      <c r="AU11" s="80" t="s">
        <v>134</v>
      </c>
      <c r="AV11" s="80" t="s">
        <v>132</v>
      </c>
      <c r="AW11" s="80" t="s">
        <v>136</v>
      </c>
      <c r="AX11" s="40" t="s">
        <v>134</v>
      </c>
      <c r="AY11" s="39" t="s">
        <v>131</v>
      </c>
      <c r="AZ11" s="80" t="s">
        <v>132</v>
      </c>
      <c r="BA11" s="80" t="s">
        <v>141</v>
      </c>
      <c r="BB11" s="80" t="s">
        <v>133</v>
      </c>
      <c r="BC11" s="80" t="s">
        <v>134</v>
      </c>
      <c r="BD11" s="80" t="s">
        <v>132</v>
      </c>
      <c r="BE11" s="80" t="s">
        <v>132</v>
      </c>
      <c r="BF11" s="80" t="s">
        <v>134</v>
      </c>
      <c r="BG11" s="80" t="s">
        <v>133</v>
      </c>
      <c r="BH11" s="40" t="s">
        <v>134</v>
      </c>
      <c r="BI11" s="39" t="s">
        <v>133</v>
      </c>
      <c r="BJ11" s="80" t="s">
        <v>133</v>
      </c>
      <c r="BK11" s="80" t="s">
        <v>133</v>
      </c>
      <c r="BL11" s="80" t="s">
        <v>131</v>
      </c>
      <c r="BM11" s="80" t="s">
        <v>134</v>
      </c>
      <c r="BN11" s="80" t="s">
        <v>131</v>
      </c>
      <c r="BO11" s="80" t="s">
        <v>134</v>
      </c>
      <c r="BP11" s="80" t="s">
        <v>131</v>
      </c>
      <c r="BQ11" s="80" t="s">
        <v>136</v>
      </c>
      <c r="BR11" s="41"/>
    </row>
    <row r="12" spans="1:70" ht="17.25" customHeight="1" thickBot="1" x14ac:dyDescent="0.35">
      <c r="A12" s="37" t="s">
        <v>24</v>
      </c>
      <c r="B12" s="37" t="s">
        <v>135</v>
      </c>
      <c r="C12" s="38"/>
      <c r="D12" s="111">
        <v>17</v>
      </c>
      <c r="E12" s="112"/>
      <c r="F12" s="113"/>
      <c r="G12" s="42">
        <v>17</v>
      </c>
      <c r="H12" s="39" t="s">
        <v>131</v>
      </c>
      <c r="I12" s="80" t="s">
        <v>134</v>
      </c>
      <c r="J12" s="80" t="s">
        <v>131</v>
      </c>
      <c r="K12" s="80" t="s">
        <v>134</v>
      </c>
      <c r="L12" s="80" t="s">
        <v>132</v>
      </c>
      <c r="M12" s="80" t="s">
        <v>133</v>
      </c>
      <c r="N12" s="114" t="s">
        <v>132</v>
      </c>
      <c r="O12" s="114"/>
      <c r="P12" s="80" t="s">
        <v>133</v>
      </c>
      <c r="Q12" s="80" t="s">
        <v>132</v>
      </c>
      <c r="R12" s="40" t="s">
        <v>136</v>
      </c>
      <c r="S12" s="39" t="s">
        <v>136</v>
      </c>
      <c r="T12" s="80" t="s">
        <v>134</v>
      </c>
      <c r="U12" s="114" t="s">
        <v>136</v>
      </c>
      <c r="V12" s="114"/>
      <c r="W12" s="80" t="s">
        <v>131</v>
      </c>
      <c r="X12" s="80" t="s">
        <v>134</v>
      </c>
      <c r="Y12" s="80" t="s">
        <v>132</v>
      </c>
      <c r="Z12" s="80" t="s">
        <v>132</v>
      </c>
      <c r="AA12" s="80" t="s">
        <v>134</v>
      </c>
      <c r="AB12" s="80" t="s">
        <v>131</v>
      </c>
      <c r="AC12" s="40" t="s">
        <v>136</v>
      </c>
      <c r="AD12" s="39" t="s">
        <v>136</v>
      </c>
      <c r="AE12" s="80" t="s">
        <v>132</v>
      </c>
      <c r="AF12" s="114" t="s">
        <v>132</v>
      </c>
      <c r="AG12" s="114"/>
      <c r="AH12" s="80" t="s">
        <v>134</v>
      </c>
      <c r="AI12" s="80" t="s">
        <v>136</v>
      </c>
      <c r="AJ12" s="80" t="s">
        <v>136</v>
      </c>
      <c r="AK12" s="80" t="s">
        <v>131</v>
      </c>
      <c r="AL12" s="80" t="s">
        <v>132</v>
      </c>
      <c r="AM12" s="80" t="s">
        <v>133</v>
      </c>
      <c r="AN12" s="40" t="s">
        <v>136</v>
      </c>
      <c r="AO12" s="39" t="s">
        <v>134</v>
      </c>
      <c r="AP12" s="80" t="s">
        <v>133</v>
      </c>
      <c r="AQ12" s="80" t="s">
        <v>134</v>
      </c>
      <c r="AR12" s="80" t="s">
        <v>131</v>
      </c>
      <c r="AS12" s="80" t="s">
        <v>131</v>
      </c>
      <c r="AT12" s="80" t="s">
        <v>133</v>
      </c>
      <c r="AU12" s="80" t="s">
        <v>131</v>
      </c>
      <c r="AV12" s="80" t="s">
        <v>134</v>
      </c>
      <c r="AW12" s="80" t="s">
        <v>132</v>
      </c>
      <c r="AX12" s="40" t="s">
        <v>131</v>
      </c>
      <c r="AY12" s="39" t="s">
        <v>134</v>
      </c>
      <c r="AZ12" s="80" t="s">
        <v>132</v>
      </c>
      <c r="BA12" s="80" t="s">
        <v>136</v>
      </c>
      <c r="BB12" s="80" t="s">
        <v>141</v>
      </c>
      <c r="BC12" s="80" t="s">
        <v>133</v>
      </c>
      <c r="BD12" s="80" t="s">
        <v>134</v>
      </c>
      <c r="BE12" s="80" t="s">
        <v>132</v>
      </c>
      <c r="BF12" s="80" t="s">
        <v>132</v>
      </c>
      <c r="BG12" s="80" t="s">
        <v>134</v>
      </c>
      <c r="BH12" s="40" t="s">
        <v>133</v>
      </c>
      <c r="BI12" s="39" t="s">
        <v>131</v>
      </c>
      <c r="BJ12" s="80" t="s">
        <v>131</v>
      </c>
      <c r="BK12" s="80" t="s">
        <v>136</v>
      </c>
      <c r="BL12" s="80" t="s">
        <v>131</v>
      </c>
      <c r="BM12" s="80" t="s">
        <v>136</v>
      </c>
      <c r="BN12" s="80" t="s">
        <v>131</v>
      </c>
      <c r="BO12" s="80" t="s">
        <v>136</v>
      </c>
      <c r="BP12" s="80" t="s">
        <v>136</v>
      </c>
      <c r="BQ12" s="80" t="s">
        <v>133</v>
      </c>
      <c r="BR12" s="41"/>
    </row>
    <row r="13" spans="1:70" ht="17.25" customHeight="1" thickBot="1" x14ac:dyDescent="0.35">
      <c r="A13" s="37" t="s">
        <v>26</v>
      </c>
      <c r="B13" s="37" t="s">
        <v>135</v>
      </c>
      <c r="C13" s="38"/>
      <c r="D13" s="111">
        <v>20</v>
      </c>
      <c r="E13" s="112"/>
      <c r="F13" s="113"/>
      <c r="G13" s="42">
        <v>20</v>
      </c>
      <c r="H13" s="39" t="s">
        <v>132</v>
      </c>
      <c r="I13" s="80" t="s">
        <v>134</v>
      </c>
      <c r="J13" s="80" t="s">
        <v>134</v>
      </c>
      <c r="K13" s="80" t="s">
        <v>136</v>
      </c>
      <c r="L13" s="80" t="s">
        <v>134</v>
      </c>
      <c r="M13" s="80" t="s">
        <v>131</v>
      </c>
      <c r="N13" s="114" t="s">
        <v>132</v>
      </c>
      <c r="O13" s="114"/>
      <c r="P13" s="80" t="s">
        <v>136</v>
      </c>
      <c r="Q13" s="80" t="s">
        <v>133</v>
      </c>
      <c r="R13" s="40" t="s">
        <v>136</v>
      </c>
      <c r="S13" s="39" t="s">
        <v>133</v>
      </c>
      <c r="T13" s="80" t="s">
        <v>134</v>
      </c>
      <c r="U13" s="114" t="s">
        <v>132</v>
      </c>
      <c r="V13" s="114"/>
      <c r="W13" s="80" t="s">
        <v>132</v>
      </c>
      <c r="X13" s="80" t="s">
        <v>131</v>
      </c>
      <c r="Y13" s="80" t="s">
        <v>133</v>
      </c>
      <c r="Z13" s="80" t="s">
        <v>131</v>
      </c>
      <c r="AA13" s="80" t="s">
        <v>132</v>
      </c>
      <c r="AB13" s="80" t="s">
        <v>136</v>
      </c>
      <c r="AC13" s="40" t="s">
        <v>134</v>
      </c>
      <c r="AD13" s="39" t="s">
        <v>131</v>
      </c>
      <c r="AE13" s="80" t="s">
        <v>134</v>
      </c>
      <c r="AF13" s="114" t="s">
        <v>133</v>
      </c>
      <c r="AG13" s="114"/>
      <c r="AH13" s="80" t="s">
        <v>133</v>
      </c>
      <c r="AI13" s="80" t="s">
        <v>132</v>
      </c>
      <c r="AJ13" s="80" t="s">
        <v>131</v>
      </c>
      <c r="AK13" s="80" t="s">
        <v>134</v>
      </c>
      <c r="AL13" s="80" t="s">
        <v>136</v>
      </c>
      <c r="AM13" s="80" t="s">
        <v>132</v>
      </c>
      <c r="AN13" s="40" t="s">
        <v>131</v>
      </c>
      <c r="AO13" s="39" t="s">
        <v>136</v>
      </c>
      <c r="AP13" s="80" t="s">
        <v>132</v>
      </c>
      <c r="AQ13" s="80" t="s">
        <v>136</v>
      </c>
      <c r="AR13" s="80" t="s">
        <v>134</v>
      </c>
      <c r="AS13" s="80" t="s">
        <v>136</v>
      </c>
      <c r="AT13" s="80" t="s">
        <v>133</v>
      </c>
      <c r="AU13" s="80" t="s">
        <v>131</v>
      </c>
      <c r="AV13" s="80" t="s">
        <v>132</v>
      </c>
      <c r="AW13" s="80" t="s">
        <v>134</v>
      </c>
      <c r="AX13" s="40" t="s">
        <v>131</v>
      </c>
      <c r="AY13" s="39" t="s">
        <v>133</v>
      </c>
      <c r="AZ13" s="80" t="s">
        <v>134</v>
      </c>
      <c r="BA13" s="80" t="s">
        <v>132</v>
      </c>
      <c r="BB13" s="80" t="s">
        <v>131</v>
      </c>
      <c r="BC13" s="80" t="s">
        <v>141</v>
      </c>
      <c r="BD13" s="80" t="s">
        <v>132</v>
      </c>
      <c r="BE13" s="80" t="s">
        <v>131</v>
      </c>
      <c r="BF13" s="80" t="s">
        <v>136</v>
      </c>
      <c r="BG13" s="80" t="s">
        <v>134</v>
      </c>
      <c r="BH13" s="40" t="s">
        <v>136</v>
      </c>
      <c r="BI13" s="39" t="s">
        <v>133</v>
      </c>
      <c r="BJ13" s="80" t="s">
        <v>136</v>
      </c>
      <c r="BK13" s="80" t="s">
        <v>136</v>
      </c>
      <c r="BL13" s="80" t="s">
        <v>136</v>
      </c>
      <c r="BM13" s="80" t="s">
        <v>134</v>
      </c>
      <c r="BN13" s="80" t="s">
        <v>132</v>
      </c>
      <c r="BO13" s="80" t="s">
        <v>132</v>
      </c>
      <c r="BP13" s="80" t="s">
        <v>131</v>
      </c>
      <c r="BQ13" s="80" t="s">
        <v>136</v>
      </c>
      <c r="BR13" s="41"/>
    </row>
    <row r="14" spans="1:70" ht="17.25" customHeight="1" thickBot="1" x14ac:dyDescent="0.35">
      <c r="A14" s="37" t="s">
        <v>27</v>
      </c>
      <c r="B14" s="37" t="s">
        <v>135</v>
      </c>
      <c r="C14" s="38"/>
      <c r="D14" s="111">
        <v>16</v>
      </c>
      <c r="E14" s="112"/>
      <c r="F14" s="113"/>
      <c r="G14" s="42">
        <v>16</v>
      </c>
      <c r="H14" s="39" t="s">
        <v>132</v>
      </c>
      <c r="I14" s="80" t="s">
        <v>131</v>
      </c>
      <c r="J14" s="80" t="s">
        <v>131</v>
      </c>
      <c r="K14" s="80" t="s">
        <v>131</v>
      </c>
      <c r="L14" s="80" t="s">
        <v>134</v>
      </c>
      <c r="M14" s="80" t="s">
        <v>136</v>
      </c>
      <c r="N14" s="114" t="s">
        <v>136</v>
      </c>
      <c r="O14" s="114"/>
      <c r="P14" s="80" t="s">
        <v>131</v>
      </c>
      <c r="Q14" s="80" t="s">
        <v>132</v>
      </c>
      <c r="R14" s="40" t="s">
        <v>133</v>
      </c>
      <c r="S14" s="39" t="s">
        <v>134</v>
      </c>
      <c r="T14" s="80" t="s">
        <v>134</v>
      </c>
      <c r="U14" s="114" t="s">
        <v>132</v>
      </c>
      <c r="V14" s="114"/>
      <c r="W14" s="80" t="s">
        <v>133</v>
      </c>
      <c r="X14" s="80" t="s">
        <v>131</v>
      </c>
      <c r="Y14" s="80" t="s">
        <v>132</v>
      </c>
      <c r="Z14" s="80" t="s">
        <v>133</v>
      </c>
      <c r="AA14" s="80" t="s">
        <v>136</v>
      </c>
      <c r="AB14" s="80" t="s">
        <v>131</v>
      </c>
      <c r="AC14" s="40" t="s">
        <v>132</v>
      </c>
      <c r="AD14" s="39" t="s">
        <v>136</v>
      </c>
      <c r="AE14" s="80" t="s">
        <v>131</v>
      </c>
      <c r="AF14" s="114" t="s">
        <v>134</v>
      </c>
      <c r="AG14" s="114"/>
      <c r="AH14" s="80" t="s">
        <v>133</v>
      </c>
      <c r="AI14" s="80" t="s">
        <v>136</v>
      </c>
      <c r="AJ14" s="80" t="s">
        <v>132</v>
      </c>
      <c r="AK14" s="80" t="s">
        <v>134</v>
      </c>
      <c r="AL14" s="80" t="s">
        <v>132</v>
      </c>
      <c r="AM14" s="80" t="s">
        <v>133</v>
      </c>
      <c r="AN14" s="40" t="s">
        <v>131</v>
      </c>
      <c r="AO14" s="39" t="s">
        <v>132</v>
      </c>
      <c r="AP14" s="80" t="s">
        <v>136</v>
      </c>
      <c r="AQ14" s="80" t="s">
        <v>134</v>
      </c>
      <c r="AR14" s="80" t="s">
        <v>131</v>
      </c>
      <c r="AS14" s="80" t="s">
        <v>136</v>
      </c>
      <c r="AT14" s="80" t="s">
        <v>132</v>
      </c>
      <c r="AU14" s="80" t="s">
        <v>133</v>
      </c>
      <c r="AV14" s="80" t="s">
        <v>132</v>
      </c>
      <c r="AW14" s="80" t="s">
        <v>134</v>
      </c>
      <c r="AX14" s="40" t="s">
        <v>133</v>
      </c>
      <c r="AY14" s="39" t="s">
        <v>133</v>
      </c>
      <c r="AZ14" s="80" t="s">
        <v>136</v>
      </c>
      <c r="BA14" s="80" t="s">
        <v>141</v>
      </c>
      <c r="BB14" s="80" t="s">
        <v>132</v>
      </c>
      <c r="BC14" s="80" t="s">
        <v>134</v>
      </c>
      <c r="BD14" s="80" t="s">
        <v>133</v>
      </c>
      <c r="BE14" s="80" t="s">
        <v>131</v>
      </c>
      <c r="BF14" s="80" t="s">
        <v>132</v>
      </c>
      <c r="BG14" s="80" t="s">
        <v>132</v>
      </c>
      <c r="BH14" s="40" t="s">
        <v>134</v>
      </c>
      <c r="BI14" s="39" t="s">
        <v>131</v>
      </c>
      <c r="BJ14" s="80" t="s">
        <v>136</v>
      </c>
      <c r="BK14" s="80" t="s">
        <v>132</v>
      </c>
      <c r="BL14" s="80" t="s">
        <v>136</v>
      </c>
      <c r="BM14" s="80" t="s">
        <v>134</v>
      </c>
      <c r="BN14" s="80" t="s">
        <v>131</v>
      </c>
      <c r="BO14" s="80" t="s">
        <v>132</v>
      </c>
      <c r="BP14" s="80" t="s">
        <v>136</v>
      </c>
      <c r="BQ14" s="80" t="s">
        <v>136</v>
      </c>
      <c r="BR14" s="41"/>
    </row>
    <row r="15" spans="1:70" ht="17.25" customHeight="1" thickBot="1" x14ac:dyDescent="0.35">
      <c r="A15" s="37" t="s">
        <v>28</v>
      </c>
      <c r="B15" s="37" t="s">
        <v>135</v>
      </c>
      <c r="C15" s="38"/>
      <c r="D15" s="111">
        <v>24</v>
      </c>
      <c r="E15" s="112"/>
      <c r="F15" s="113"/>
      <c r="G15" s="42">
        <v>24</v>
      </c>
      <c r="H15" s="39" t="s">
        <v>132</v>
      </c>
      <c r="I15" s="80" t="s">
        <v>131</v>
      </c>
      <c r="J15" s="80" t="s">
        <v>131</v>
      </c>
      <c r="K15" s="80" t="s">
        <v>136</v>
      </c>
      <c r="L15" s="80" t="s">
        <v>132</v>
      </c>
      <c r="M15" s="80" t="s">
        <v>133</v>
      </c>
      <c r="N15" s="114" t="s">
        <v>134</v>
      </c>
      <c r="O15" s="114"/>
      <c r="P15" s="80" t="s">
        <v>131</v>
      </c>
      <c r="Q15" s="80" t="s">
        <v>136</v>
      </c>
      <c r="R15" s="40" t="s">
        <v>136</v>
      </c>
      <c r="S15" s="39" t="s">
        <v>134</v>
      </c>
      <c r="T15" s="80" t="s">
        <v>136</v>
      </c>
      <c r="U15" s="114" t="s">
        <v>132</v>
      </c>
      <c r="V15" s="114"/>
      <c r="W15" s="80" t="s">
        <v>133</v>
      </c>
      <c r="X15" s="80" t="s">
        <v>131</v>
      </c>
      <c r="Y15" s="80" t="s">
        <v>131</v>
      </c>
      <c r="Z15" s="80" t="s">
        <v>132</v>
      </c>
      <c r="AA15" s="80" t="s">
        <v>131</v>
      </c>
      <c r="AB15" s="80" t="s">
        <v>136</v>
      </c>
      <c r="AC15" s="40" t="s">
        <v>132</v>
      </c>
      <c r="AD15" s="39" t="s">
        <v>132</v>
      </c>
      <c r="AE15" s="80" t="s">
        <v>131</v>
      </c>
      <c r="AF15" s="114" t="s">
        <v>134</v>
      </c>
      <c r="AG15" s="114"/>
      <c r="AH15" s="80" t="s">
        <v>136</v>
      </c>
      <c r="AI15" s="80" t="s">
        <v>133</v>
      </c>
      <c r="AJ15" s="80" t="s">
        <v>131</v>
      </c>
      <c r="AK15" s="80" t="s">
        <v>133</v>
      </c>
      <c r="AL15" s="80" t="s">
        <v>136</v>
      </c>
      <c r="AM15" s="80" t="s">
        <v>132</v>
      </c>
      <c r="AN15" s="40" t="s">
        <v>136</v>
      </c>
      <c r="AO15" s="39" t="s">
        <v>136</v>
      </c>
      <c r="AP15" s="80" t="s">
        <v>133</v>
      </c>
      <c r="AQ15" s="80" t="s">
        <v>131</v>
      </c>
      <c r="AR15" s="80" t="s">
        <v>136</v>
      </c>
      <c r="AS15" s="80" t="s">
        <v>131</v>
      </c>
      <c r="AT15" s="80" t="s">
        <v>131</v>
      </c>
      <c r="AU15" s="80" t="s">
        <v>134</v>
      </c>
      <c r="AV15" s="80" t="s">
        <v>136</v>
      </c>
      <c r="AW15" s="80" t="s">
        <v>134</v>
      </c>
      <c r="AX15" s="40" t="s">
        <v>133</v>
      </c>
      <c r="AY15" s="39" t="s">
        <v>132</v>
      </c>
      <c r="AZ15" s="80" t="s">
        <v>136</v>
      </c>
      <c r="BA15" s="80" t="s">
        <v>141</v>
      </c>
      <c r="BB15" s="80" t="s">
        <v>133</v>
      </c>
      <c r="BC15" s="80" t="s">
        <v>134</v>
      </c>
      <c r="BD15" s="80" t="s">
        <v>132</v>
      </c>
      <c r="BE15" s="80" t="s">
        <v>131</v>
      </c>
      <c r="BF15" s="80" t="s">
        <v>131</v>
      </c>
      <c r="BG15" s="80" t="s">
        <v>136</v>
      </c>
      <c r="BH15" s="40" t="s">
        <v>136</v>
      </c>
      <c r="BI15" s="39" t="s">
        <v>131</v>
      </c>
      <c r="BJ15" s="80" t="s">
        <v>136</v>
      </c>
      <c r="BK15" s="80" t="s">
        <v>133</v>
      </c>
      <c r="BL15" s="80" t="s">
        <v>131</v>
      </c>
      <c r="BM15" s="80" t="s">
        <v>134</v>
      </c>
      <c r="BN15" s="80" t="s">
        <v>133</v>
      </c>
      <c r="BO15" s="80" t="s">
        <v>136</v>
      </c>
      <c r="BP15" s="80" t="s">
        <v>136</v>
      </c>
      <c r="BQ15" s="80" t="s">
        <v>136</v>
      </c>
      <c r="BR15" s="41"/>
    </row>
    <row r="16" spans="1:70" ht="17.25" customHeight="1" thickBot="1" x14ac:dyDescent="0.35">
      <c r="A16" s="37" t="s">
        <v>29</v>
      </c>
      <c r="B16" s="37" t="s">
        <v>135</v>
      </c>
      <c r="C16" s="38"/>
      <c r="D16" s="111">
        <v>19</v>
      </c>
      <c r="E16" s="112"/>
      <c r="F16" s="113"/>
      <c r="G16" s="42">
        <v>19</v>
      </c>
      <c r="H16" s="39" t="s">
        <v>132</v>
      </c>
      <c r="I16" s="80" t="s">
        <v>131</v>
      </c>
      <c r="J16" s="80" t="s">
        <v>134</v>
      </c>
      <c r="K16" s="80" t="s">
        <v>133</v>
      </c>
      <c r="L16" s="80" t="s">
        <v>133</v>
      </c>
      <c r="M16" s="80" t="s">
        <v>136</v>
      </c>
      <c r="N16" s="114" t="s">
        <v>134</v>
      </c>
      <c r="O16" s="114"/>
      <c r="P16" s="80" t="s">
        <v>131</v>
      </c>
      <c r="Q16" s="80" t="s">
        <v>131</v>
      </c>
      <c r="R16" s="40" t="s">
        <v>134</v>
      </c>
      <c r="S16" s="39" t="s">
        <v>132</v>
      </c>
      <c r="T16" s="80" t="s">
        <v>133</v>
      </c>
      <c r="U16" s="114" t="s">
        <v>136</v>
      </c>
      <c r="V16" s="114"/>
      <c r="W16" s="80" t="s">
        <v>132</v>
      </c>
      <c r="X16" s="80" t="s">
        <v>131</v>
      </c>
      <c r="Y16" s="80" t="s">
        <v>136</v>
      </c>
      <c r="Z16" s="80" t="s">
        <v>136</v>
      </c>
      <c r="AA16" s="80" t="s">
        <v>132</v>
      </c>
      <c r="AB16" s="80" t="s">
        <v>133</v>
      </c>
      <c r="AC16" s="40" t="s">
        <v>131</v>
      </c>
      <c r="AD16" s="39" t="s">
        <v>132</v>
      </c>
      <c r="AE16" s="80" t="s">
        <v>132</v>
      </c>
      <c r="AF16" s="114" t="s">
        <v>134</v>
      </c>
      <c r="AG16" s="114"/>
      <c r="AH16" s="80" t="s">
        <v>133</v>
      </c>
      <c r="AI16" s="80" t="s">
        <v>134</v>
      </c>
      <c r="AJ16" s="80" t="s">
        <v>134</v>
      </c>
      <c r="AK16" s="80" t="s">
        <v>136</v>
      </c>
      <c r="AL16" s="80" t="s">
        <v>131</v>
      </c>
      <c r="AM16" s="80" t="s">
        <v>133</v>
      </c>
      <c r="AN16" s="40" t="s">
        <v>131</v>
      </c>
      <c r="AO16" s="39" t="s">
        <v>136</v>
      </c>
      <c r="AP16" s="80" t="s">
        <v>131</v>
      </c>
      <c r="AQ16" s="80" t="s">
        <v>136</v>
      </c>
      <c r="AR16" s="80" t="s">
        <v>134</v>
      </c>
      <c r="AS16" s="80" t="s">
        <v>134</v>
      </c>
      <c r="AT16" s="80" t="s">
        <v>136</v>
      </c>
      <c r="AU16" s="80" t="s">
        <v>133</v>
      </c>
      <c r="AV16" s="80" t="s">
        <v>136</v>
      </c>
      <c r="AW16" s="80" t="s">
        <v>131</v>
      </c>
      <c r="AX16" s="40" t="s">
        <v>136</v>
      </c>
      <c r="AY16" s="39" t="s">
        <v>131</v>
      </c>
      <c r="AZ16" s="80" t="s">
        <v>134</v>
      </c>
      <c r="BA16" s="80" t="s">
        <v>136</v>
      </c>
      <c r="BB16" s="80" t="s">
        <v>132</v>
      </c>
      <c r="BC16" s="80" t="s">
        <v>141</v>
      </c>
      <c r="BD16" s="80" t="s">
        <v>136</v>
      </c>
      <c r="BE16" s="80" t="s">
        <v>132</v>
      </c>
      <c r="BF16" s="80" t="s">
        <v>132</v>
      </c>
      <c r="BG16" s="80" t="s">
        <v>136</v>
      </c>
      <c r="BH16" s="40" t="s">
        <v>134</v>
      </c>
      <c r="BI16" s="39" t="s">
        <v>132</v>
      </c>
      <c r="BJ16" s="80" t="s">
        <v>131</v>
      </c>
      <c r="BK16" s="80" t="s">
        <v>133</v>
      </c>
      <c r="BL16" s="80" t="s">
        <v>136</v>
      </c>
      <c r="BM16" s="80" t="s">
        <v>131</v>
      </c>
      <c r="BN16" s="80" t="s">
        <v>132</v>
      </c>
      <c r="BO16" s="80" t="s">
        <v>134</v>
      </c>
      <c r="BP16" s="80" t="s">
        <v>131</v>
      </c>
      <c r="BQ16" s="80" t="s">
        <v>136</v>
      </c>
      <c r="BR16" s="41"/>
    </row>
    <row r="17" spans="1:70" ht="17.25" customHeight="1" thickBot="1" x14ac:dyDescent="0.35">
      <c r="A17" s="37" t="s">
        <v>30</v>
      </c>
      <c r="B17" s="37" t="s">
        <v>135</v>
      </c>
      <c r="C17" s="38"/>
      <c r="D17" s="111">
        <v>31</v>
      </c>
      <c r="E17" s="112"/>
      <c r="F17" s="113"/>
      <c r="G17" s="42">
        <v>31</v>
      </c>
      <c r="H17" s="39" t="s">
        <v>134</v>
      </c>
      <c r="I17" s="80" t="s">
        <v>134</v>
      </c>
      <c r="J17" s="80" t="s">
        <v>136</v>
      </c>
      <c r="K17" s="80" t="s">
        <v>136</v>
      </c>
      <c r="L17" s="80" t="s">
        <v>136</v>
      </c>
      <c r="M17" s="80" t="s">
        <v>133</v>
      </c>
      <c r="N17" s="114" t="s">
        <v>136</v>
      </c>
      <c r="O17" s="114"/>
      <c r="P17" s="80" t="s">
        <v>133</v>
      </c>
      <c r="Q17" s="80" t="s">
        <v>136</v>
      </c>
      <c r="R17" s="40" t="s">
        <v>136</v>
      </c>
      <c r="S17" s="39" t="s">
        <v>133</v>
      </c>
      <c r="T17" s="80" t="s">
        <v>136</v>
      </c>
      <c r="U17" s="114" t="s">
        <v>131</v>
      </c>
      <c r="V17" s="114"/>
      <c r="W17" s="80" t="s">
        <v>132</v>
      </c>
      <c r="X17" s="80" t="s">
        <v>133</v>
      </c>
      <c r="Y17" s="80" t="s">
        <v>133</v>
      </c>
      <c r="Z17" s="80" t="s">
        <v>136</v>
      </c>
      <c r="AA17" s="80" t="s">
        <v>131</v>
      </c>
      <c r="AB17" s="80" t="s">
        <v>132</v>
      </c>
      <c r="AC17" s="40" t="s">
        <v>136</v>
      </c>
      <c r="AD17" s="39" t="s">
        <v>133</v>
      </c>
      <c r="AE17" s="80" t="s">
        <v>131</v>
      </c>
      <c r="AF17" s="114" t="s">
        <v>134</v>
      </c>
      <c r="AG17" s="114"/>
      <c r="AH17" s="80" t="s">
        <v>136</v>
      </c>
      <c r="AI17" s="80" t="s">
        <v>132</v>
      </c>
      <c r="AJ17" s="80" t="s">
        <v>132</v>
      </c>
      <c r="AK17" s="80" t="s">
        <v>133</v>
      </c>
      <c r="AL17" s="80" t="s">
        <v>133</v>
      </c>
      <c r="AM17" s="80" t="s">
        <v>134</v>
      </c>
      <c r="AN17" s="40" t="s">
        <v>136</v>
      </c>
      <c r="AO17" s="39" t="s">
        <v>134</v>
      </c>
      <c r="AP17" s="80" t="s">
        <v>133</v>
      </c>
      <c r="AQ17" s="80" t="s">
        <v>136</v>
      </c>
      <c r="AR17" s="80" t="s">
        <v>134</v>
      </c>
      <c r="AS17" s="80" t="s">
        <v>131</v>
      </c>
      <c r="AT17" s="80" t="s">
        <v>136</v>
      </c>
      <c r="AU17" s="80" t="s">
        <v>136</v>
      </c>
      <c r="AV17" s="80" t="s">
        <v>133</v>
      </c>
      <c r="AW17" s="80" t="s">
        <v>136</v>
      </c>
      <c r="AX17" s="40" t="s">
        <v>131</v>
      </c>
      <c r="AY17" s="39" t="s">
        <v>136</v>
      </c>
      <c r="AZ17" s="80" t="s">
        <v>134</v>
      </c>
      <c r="BA17" s="80" t="s">
        <v>136</v>
      </c>
      <c r="BB17" s="80" t="s">
        <v>132</v>
      </c>
      <c r="BC17" s="80" t="s">
        <v>131</v>
      </c>
      <c r="BD17" s="80" t="s">
        <v>132</v>
      </c>
      <c r="BE17" s="80" t="s">
        <v>136</v>
      </c>
      <c r="BF17" s="80" t="s">
        <v>134</v>
      </c>
      <c r="BG17" s="80" t="s">
        <v>136</v>
      </c>
      <c r="BH17" s="40" t="s">
        <v>136</v>
      </c>
      <c r="BI17" s="39" t="s">
        <v>131</v>
      </c>
      <c r="BJ17" s="80" t="s">
        <v>132</v>
      </c>
      <c r="BK17" s="80" t="s">
        <v>133</v>
      </c>
      <c r="BL17" s="80" t="s">
        <v>136</v>
      </c>
      <c r="BM17" s="80" t="s">
        <v>136</v>
      </c>
      <c r="BN17" s="80" t="s">
        <v>133</v>
      </c>
      <c r="BO17" s="80" t="s">
        <v>136</v>
      </c>
      <c r="BP17" s="80" t="s">
        <v>136</v>
      </c>
      <c r="BQ17" s="80" t="s">
        <v>134</v>
      </c>
      <c r="BR17" s="41"/>
    </row>
    <row r="18" spans="1:70" ht="17.25" customHeight="1" thickBot="1" x14ac:dyDescent="0.35">
      <c r="A18" s="37" t="s">
        <v>32</v>
      </c>
      <c r="B18" s="37" t="s">
        <v>135</v>
      </c>
      <c r="C18" s="38"/>
      <c r="D18" s="111">
        <v>37</v>
      </c>
      <c r="E18" s="112"/>
      <c r="F18" s="113"/>
      <c r="G18" s="42">
        <v>37</v>
      </c>
      <c r="H18" s="39" t="s">
        <v>132</v>
      </c>
      <c r="I18" s="80" t="s">
        <v>131</v>
      </c>
      <c r="J18" s="80" t="s">
        <v>134</v>
      </c>
      <c r="K18" s="80" t="s">
        <v>136</v>
      </c>
      <c r="L18" s="80" t="s">
        <v>136</v>
      </c>
      <c r="M18" s="80" t="s">
        <v>136</v>
      </c>
      <c r="N18" s="114" t="s">
        <v>134</v>
      </c>
      <c r="O18" s="114"/>
      <c r="P18" s="80" t="s">
        <v>131</v>
      </c>
      <c r="Q18" s="80" t="s">
        <v>131</v>
      </c>
      <c r="R18" s="40" t="s">
        <v>136</v>
      </c>
      <c r="S18" s="39" t="s">
        <v>136</v>
      </c>
      <c r="T18" s="80" t="s">
        <v>133</v>
      </c>
      <c r="U18" s="114" t="s">
        <v>136</v>
      </c>
      <c r="V18" s="114"/>
      <c r="W18" s="80" t="s">
        <v>131</v>
      </c>
      <c r="X18" s="80" t="s">
        <v>136</v>
      </c>
      <c r="Y18" s="80" t="s">
        <v>136</v>
      </c>
      <c r="Z18" s="80" t="s">
        <v>132</v>
      </c>
      <c r="AA18" s="80" t="s">
        <v>136</v>
      </c>
      <c r="AB18" s="80" t="s">
        <v>136</v>
      </c>
      <c r="AC18" s="40" t="s">
        <v>132</v>
      </c>
      <c r="AD18" s="39" t="s">
        <v>136</v>
      </c>
      <c r="AE18" s="80" t="s">
        <v>131</v>
      </c>
      <c r="AF18" s="114" t="s">
        <v>136</v>
      </c>
      <c r="AG18" s="114"/>
      <c r="AH18" s="80" t="s">
        <v>136</v>
      </c>
      <c r="AI18" s="80" t="s">
        <v>136</v>
      </c>
      <c r="AJ18" s="80" t="s">
        <v>134</v>
      </c>
      <c r="AK18" s="80" t="s">
        <v>134</v>
      </c>
      <c r="AL18" s="80" t="s">
        <v>136</v>
      </c>
      <c r="AM18" s="80" t="s">
        <v>136</v>
      </c>
      <c r="AN18" s="40" t="s">
        <v>136</v>
      </c>
      <c r="AO18" s="39" t="s">
        <v>136</v>
      </c>
      <c r="AP18" s="80" t="s">
        <v>136</v>
      </c>
      <c r="AQ18" s="80" t="s">
        <v>136</v>
      </c>
      <c r="AR18" s="80" t="s">
        <v>131</v>
      </c>
      <c r="AS18" s="80" t="s">
        <v>136</v>
      </c>
      <c r="AT18" s="80" t="s">
        <v>131</v>
      </c>
      <c r="AU18" s="80" t="s">
        <v>136</v>
      </c>
      <c r="AV18" s="80" t="s">
        <v>132</v>
      </c>
      <c r="AW18" s="80" t="s">
        <v>136</v>
      </c>
      <c r="AX18" s="40" t="s">
        <v>134</v>
      </c>
      <c r="AY18" s="39" t="s">
        <v>134</v>
      </c>
      <c r="AZ18" s="80" t="s">
        <v>141</v>
      </c>
      <c r="BA18" s="80" t="s">
        <v>136</v>
      </c>
      <c r="BB18" s="80" t="s">
        <v>131</v>
      </c>
      <c r="BC18" s="80" t="s">
        <v>136</v>
      </c>
      <c r="BD18" s="80" t="s">
        <v>134</v>
      </c>
      <c r="BE18" s="80" t="s">
        <v>131</v>
      </c>
      <c r="BF18" s="80" t="s">
        <v>136</v>
      </c>
      <c r="BG18" s="80" t="s">
        <v>136</v>
      </c>
      <c r="BH18" s="40" t="s">
        <v>136</v>
      </c>
      <c r="BI18" s="39" t="s">
        <v>136</v>
      </c>
      <c r="BJ18" s="80" t="s">
        <v>133</v>
      </c>
      <c r="BK18" s="80" t="s">
        <v>134</v>
      </c>
      <c r="BL18" s="80" t="s">
        <v>136</v>
      </c>
      <c r="BM18" s="80" t="s">
        <v>136</v>
      </c>
      <c r="BN18" s="80" t="s">
        <v>133</v>
      </c>
      <c r="BO18" s="80" t="s">
        <v>134</v>
      </c>
      <c r="BP18" s="80" t="s">
        <v>132</v>
      </c>
      <c r="BQ18" s="80" t="s">
        <v>131</v>
      </c>
      <c r="BR18" s="41"/>
    </row>
    <row r="19" spans="1:70" ht="17.25" customHeight="1" thickBot="1" x14ac:dyDescent="0.35">
      <c r="A19" s="37" t="s">
        <v>33</v>
      </c>
      <c r="B19" s="37" t="s">
        <v>135</v>
      </c>
      <c r="C19" s="38"/>
      <c r="D19" s="111">
        <v>16</v>
      </c>
      <c r="E19" s="112"/>
      <c r="F19" s="113"/>
      <c r="G19" s="42">
        <v>16</v>
      </c>
      <c r="H19" s="39" t="s">
        <v>132</v>
      </c>
      <c r="I19" s="80" t="s">
        <v>134</v>
      </c>
      <c r="J19" s="80" t="s">
        <v>136</v>
      </c>
      <c r="K19" s="80" t="s">
        <v>133</v>
      </c>
      <c r="L19" s="80" t="s">
        <v>132</v>
      </c>
      <c r="M19" s="80" t="s">
        <v>134</v>
      </c>
      <c r="N19" s="114" t="s">
        <v>136</v>
      </c>
      <c r="O19" s="114"/>
      <c r="P19" s="80" t="s">
        <v>131</v>
      </c>
      <c r="Q19" s="80" t="s">
        <v>132</v>
      </c>
      <c r="R19" s="40" t="s">
        <v>131</v>
      </c>
      <c r="S19" s="39" t="s">
        <v>134</v>
      </c>
      <c r="T19" s="80" t="s">
        <v>132</v>
      </c>
      <c r="U19" s="114" t="s">
        <v>131</v>
      </c>
      <c r="V19" s="114"/>
      <c r="W19" s="80" t="s">
        <v>133</v>
      </c>
      <c r="X19" s="80" t="s">
        <v>136</v>
      </c>
      <c r="Y19" s="80" t="s">
        <v>131</v>
      </c>
      <c r="Z19" s="80" t="s">
        <v>133</v>
      </c>
      <c r="AA19" s="80" t="s">
        <v>134</v>
      </c>
      <c r="AB19" s="80" t="s">
        <v>133</v>
      </c>
      <c r="AC19" s="40" t="s">
        <v>131</v>
      </c>
      <c r="AD19" s="39" t="s">
        <v>132</v>
      </c>
      <c r="AE19" s="80" t="s">
        <v>131</v>
      </c>
      <c r="AF19" s="114" t="s">
        <v>134</v>
      </c>
      <c r="AG19" s="114"/>
      <c r="AH19" s="80" t="s">
        <v>133</v>
      </c>
      <c r="AI19" s="80" t="s">
        <v>136</v>
      </c>
      <c r="AJ19" s="80" t="s">
        <v>136</v>
      </c>
      <c r="AK19" s="80" t="s">
        <v>134</v>
      </c>
      <c r="AL19" s="80" t="s">
        <v>133</v>
      </c>
      <c r="AM19" s="80" t="s">
        <v>132</v>
      </c>
      <c r="AN19" s="40" t="s">
        <v>136</v>
      </c>
      <c r="AO19" s="39" t="s">
        <v>136</v>
      </c>
      <c r="AP19" s="80" t="s">
        <v>136</v>
      </c>
      <c r="AQ19" s="80" t="s">
        <v>131</v>
      </c>
      <c r="AR19" s="80" t="s">
        <v>136</v>
      </c>
      <c r="AS19" s="80" t="s">
        <v>134</v>
      </c>
      <c r="AT19" s="80" t="s">
        <v>131</v>
      </c>
      <c r="AU19" s="80" t="s">
        <v>134</v>
      </c>
      <c r="AV19" s="80" t="s">
        <v>132</v>
      </c>
      <c r="AW19" s="80" t="s">
        <v>131</v>
      </c>
      <c r="AX19" s="40" t="s">
        <v>133</v>
      </c>
      <c r="AY19" s="39" t="s">
        <v>134</v>
      </c>
      <c r="AZ19" s="80" t="s">
        <v>133</v>
      </c>
      <c r="BA19" s="80" t="s">
        <v>131</v>
      </c>
      <c r="BB19" s="80" t="s">
        <v>141</v>
      </c>
      <c r="BC19" s="80" t="s">
        <v>136</v>
      </c>
      <c r="BD19" s="80" t="s">
        <v>133</v>
      </c>
      <c r="BE19" s="80" t="s">
        <v>132</v>
      </c>
      <c r="BF19" s="80" t="s">
        <v>134</v>
      </c>
      <c r="BG19" s="80" t="s">
        <v>136</v>
      </c>
      <c r="BH19" s="40" t="s">
        <v>134</v>
      </c>
      <c r="BI19" s="39" t="s">
        <v>131</v>
      </c>
      <c r="BJ19" s="80" t="s">
        <v>136</v>
      </c>
      <c r="BK19" s="80" t="s">
        <v>133</v>
      </c>
      <c r="BL19" s="80" t="s">
        <v>132</v>
      </c>
      <c r="BM19" s="80" t="s">
        <v>131</v>
      </c>
      <c r="BN19" s="80" t="s">
        <v>133</v>
      </c>
      <c r="BO19" s="80" t="s">
        <v>132</v>
      </c>
      <c r="BP19" s="80" t="s">
        <v>131</v>
      </c>
      <c r="BQ19" s="80" t="s">
        <v>136</v>
      </c>
      <c r="BR19" s="41"/>
    </row>
    <row r="20" spans="1:70" ht="17.25" customHeight="1" thickBot="1" x14ac:dyDescent="0.35">
      <c r="A20" s="37" t="s">
        <v>34</v>
      </c>
      <c r="B20" s="37" t="s">
        <v>135</v>
      </c>
      <c r="C20" s="38"/>
      <c r="D20" s="111">
        <v>29</v>
      </c>
      <c r="E20" s="112"/>
      <c r="F20" s="113"/>
      <c r="G20" s="42">
        <v>29</v>
      </c>
      <c r="H20" s="39" t="s">
        <v>131</v>
      </c>
      <c r="I20" s="80" t="s">
        <v>131</v>
      </c>
      <c r="J20" s="80" t="s">
        <v>132</v>
      </c>
      <c r="K20" s="80" t="s">
        <v>136</v>
      </c>
      <c r="L20" s="80" t="s">
        <v>136</v>
      </c>
      <c r="M20" s="80" t="s">
        <v>133</v>
      </c>
      <c r="N20" s="114" t="s">
        <v>134</v>
      </c>
      <c r="O20" s="114"/>
      <c r="P20" s="80" t="s">
        <v>136</v>
      </c>
      <c r="Q20" s="80" t="s">
        <v>136</v>
      </c>
      <c r="R20" s="40" t="s">
        <v>136</v>
      </c>
      <c r="S20" s="39" t="s">
        <v>133</v>
      </c>
      <c r="T20" s="80" t="s">
        <v>133</v>
      </c>
      <c r="U20" s="114" t="s">
        <v>134</v>
      </c>
      <c r="V20" s="114"/>
      <c r="W20" s="80" t="s">
        <v>132</v>
      </c>
      <c r="X20" s="80" t="s">
        <v>134</v>
      </c>
      <c r="Y20" s="80" t="s">
        <v>131</v>
      </c>
      <c r="Z20" s="80" t="s">
        <v>131</v>
      </c>
      <c r="AA20" s="80" t="s">
        <v>134</v>
      </c>
      <c r="AB20" s="80" t="s">
        <v>136</v>
      </c>
      <c r="AC20" s="40" t="s">
        <v>136</v>
      </c>
      <c r="AD20" s="39" t="s">
        <v>136</v>
      </c>
      <c r="AE20" s="80" t="s">
        <v>132</v>
      </c>
      <c r="AF20" s="114" t="s">
        <v>136</v>
      </c>
      <c r="AG20" s="114"/>
      <c r="AH20" s="80" t="s">
        <v>136</v>
      </c>
      <c r="AI20" s="80" t="s">
        <v>136</v>
      </c>
      <c r="AJ20" s="80" t="s">
        <v>134</v>
      </c>
      <c r="AK20" s="80" t="s">
        <v>133</v>
      </c>
      <c r="AL20" s="80" t="s">
        <v>132</v>
      </c>
      <c r="AM20" s="80" t="s">
        <v>133</v>
      </c>
      <c r="AN20" s="40" t="s">
        <v>136</v>
      </c>
      <c r="AO20" s="39" t="s">
        <v>132</v>
      </c>
      <c r="AP20" s="80" t="s">
        <v>133</v>
      </c>
      <c r="AQ20" s="80" t="s">
        <v>136</v>
      </c>
      <c r="AR20" s="80" t="s">
        <v>132</v>
      </c>
      <c r="AS20" s="80" t="s">
        <v>131</v>
      </c>
      <c r="AT20" s="80" t="s">
        <v>136</v>
      </c>
      <c r="AU20" s="80" t="s">
        <v>134</v>
      </c>
      <c r="AV20" s="80" t="s">
        <v>132</v>
      </c>
      <c r="AW20" s="80" t="s">
        <v>134</v>
      </c>
      <c r="AX20" s="40" t="s">
        <v>131</v>
      </c>
      <c r="AY20" s="39" t="s">
        <v>136</v>
      </c>
      <c r="AZ20" s="80" t="s">
        <v>134</v>
      </c>
      <c r="BA20" s="80" t="s">
        <v>136</v>
      </c>
      <c r="BB20" s="80" t="s">
        <v>131</v>
      </c>
      <c r="BC20" s="80" t="s">
        <v>136</v>
      </c>
      <c r="BD20" s="80" t="s">
        <v>136</v>
      </c>
      <c r="BE20" s="80" t="s">
        <v>131</v>
      </c>
      <c r="BF20" s="80" t="s">
        <v>132</v>
      </c>
      <c r="BG20" s="80" t="s">
        <v>136</v>
      </c>
      <c r="BH20" s="40" t="s">
        <v>136</v>
      </c>
      <c r="BI20" s="39" t="s">
        <v>131</v>
      </c>
      <c r="BJ20" s="80" t="s">
        <v>131</v>
      </c>
      <c r="BK20" s="80" t="s">
        <v>136</v>
      </c>
      <c r="BL20" s="80" t="s">
        <v>131</v>
      </c>
      <c r="BM20" s="80" t="s">
        <v>136</v>
      </c>
      <c r="BN20" s="80" t="s">
        <v>131</v>
      </c>
      <c r="BO20" s="80" t="s">
        <v>136</v>
      </c>
      <c r="BP20" s="80" t="s">
        <v>131</v>
      </c>
      <c r="BQ20" s="80" t="s">
        <v>131</v>
      </c>
      <c r="BR20" s="41"/>
    </row>
    <row r="21" spans="1:70" ht="17.25" customHeight="1" thickBot="1" x14ac:dyDescent="0.35">
      <c r="A21" s="37" t="s">
        <v>36</v>
      </c>
      <c r="B21" s="37" t="s">
        <v>135</v>
      </c>
      <c r="C21" s="38"/>
      <c r="D21" s="111">
        <v>35</v>
      </c>
      <c r="E21" s="112"/>
      <c r="F21" s="113"/>
      <c r="G21" s="42">
        <v>35</v>
      </c>
      <c r="H21" s="39" t="s">
        <v>136</v>
      </c>
      <c r="I21" s="80" t="s">
        <v>136</v>
      </c>
      <c r="J21" s="80" t="s">
        <v>136</v>
      </c>
      <c r="K21" s="80" t="s">
        <v>136</v>
      </c>
      <c r="L21" s="80" t="s">
        <v>136</v>
      </c>
      <c r="M21" s="80" t="s">
        <v>134</v>
      </c>
      <c r="N21" s="114" t="s">
        <v>136</v>
      </c>
      <c r="O21" s="114"/>
      <c r="P21" s="80" t="s">
        <v>133</v>
      </c>
      <c r="Q21" s="80" t="s">
        <v>131</v>
      </c>
      <c r="R21" s="40" t="s">
        <v>136</v>
      </c>
      <c r="S21" s="39" t="s">
        <v>136</v>
      </c>
      <c r="T21" s="80" t="s">
        <v>136</v>
      </c>
      <c r="U21" s="114" t="s">
        <v>136</v>
      </c>
      <c r="V21" s="114"/>
      <c r="W21" s="80" t="s">
        <v>136</v>
      </c>
      <c r="X21" s="80" t="s">
        <v>136</v>
      </c>
      <c r="Y21" s="80" t="s">
        <v>133</v>
      </c>
      <c r="Z21" s="80" t="s">
        <v>136</v>
      </c>
      <c r="AA21" s="80" t="s">
        <v>134</v>
      </c>
      <c r="AB21" s="80" t="s">
        <v>136</v>
      </c>
      <c r="AC21" s="40" t="s">
        <v>136</v>
      </c>
      <c r="AD21" s="39" t="s">
        <v>136</v>
      </c>
      <c r="AE21" s="80" t="s">
        <v>131</v>
      </c>
      <c r="AF21" s="114" t="s">
        <v>132</v>
      </c>
      <c r="AG21" s="114"/>
      <c r="AH21" s="80" t="s">
        <v>134</v>
      </c>
      <c r="AI21" s="80" t="s">
        <v>132</v>
      </c>
      <c r="AJ21" s="80" t="s">
        <v>136</v>
      </c>
      <c r="AK21" s="80" t="s">
        <v>131</v>
      </c>
      <c r="AL21" s="80" t="s">
        <v>136</v>
      </c>
      <c r="AM21" s="80" t="s">
        <v>136</v>
      </c>
      <c r="AN21" s="40" t="s">
        <v>136</v>
      </c>
      <c r="AO21" s="39" t="s">
        <v>136</v>
      </c>
      <c r="AP21" s="80" t="s">
        <v>133</v>
      </c>
      <c r="AQ21" s="80" t="s">
        <v>136</v>
      </c>
      <c r="AR21" s="80" t="s">
        <v>131</v>
      </c>
      <c r="AS21" s="80" t="s">
        <v>136</v>
      </c>
      <c r="AT21" s="80" t="s">
        <v>132</v>
      </c>
      <c r="AU21" s="80" t="s">
        <v>133</v>
      </c>
      <c r="AV21" s="80" t="s">
        <v>133</v>
      </c>
      <c r="AW21" s="80" t="s">
        <v>134</v>
      </c>
      <c r="AX21" s="40" t="s">
        <v>136</v>
      </c>
      <c r="AY21" s="39" t="s">
        <v>136</v>
      </c>
      <c r="AZ21" s="80" t="s">
        <v>136</v>
      </c>
      <c r="BA21" s="80" t="s">
        <v>134</v>
      </c>
      <c r="BB21" s="80" t="s">
        <v>133</v>
      </c>
      <c r="BC21" s="80" t="s">
        <v>136</v>
      </c>
      <c r="BD21" s="80" t="s">
        <v>133</v>
      </c>
      <c r="BE21" s="80" t="s">
        <v>132</v>
      </c>
      <c r="BF21" s="80" t="s">
        <v>136</v>
      </c>
      <c r="BG21" s="80" t="s">
        <v>136</v>
      </c>
      <c r="BH21" s="40" t="s">
        <v>134</v>
      </c>
      <c r="BI21" s="39" t="s">
        <v>131</v>
      </c>
      <c r="BJ21" s="80" t="s">
        <v>136</v>
      </c>
      <c r="BK21" s="80" t="s">
        <v>136</v>
      </c>
      <c r="BL21" s="80" t="s">
        <v>134</v>
      </c>
      <c r="BM21" s="80" t="s">
        <v>134</v>
      </c>
      <c r="BN21" s="80" t="s">
        <v>131</v>
      </c>
      <c r="BO21" s="80" t="s">
        <v>132</v>
      </c>
      <c r="BP21" s="80" t="s">
        <v>134</v>
      </c>
      <c r="BQ21" s="80" t="s">
        <v>131</v>
      </c>
      <c r="BR21" s="41"/>
    </row>
    <row r="22" spans="1:70" ht="17.25" customHeight="1" thickBot="1" x14ac:dyDescent="0.35">
      <c r="A22" s="37" t="s">
        <v>11</v>
      </c>
      <c r="B22" s="37" t="s">
        <v>135</v>
      </c>
      <c r="C22" s="38"/>
      <c r="D22" s="111">
        <v>22</v>
      </c>
      <c r="E22" s="112"/>
      <c r="F22" s="113"/>
      <c r="G22" s="42">
        <v>22</v>
      </c>
      <c r="H22" s="39" t="s">
        <v>136</v>
      </c>
      <c r="I22" s="80" t="s">
        <v>136</v>
      </c>
      <c r="J22" s="80" t="s">
        <v>134</v>
      </c>
      <c r="K22" s="80" t="s">
        <v>133</v>
      </c>
      <c r="L22" s="80" t="s">
        <v>136</v>
      </c>
      <c r="M22" s="80" t="s">
        <v>136</v>
      </c>
      <c r="N22" s="114" t="s">
        <v>134</v>
      </c>
      <c r="O22" s="114"/>
      <c r="P22" s="80" t="s">
        <v>132</v>
      </c>
      <c r="Q22" s="80" t="s">
        <v>133</v>
      </c>
      <c r="R22" s="40" t="s">
        <v>134</v>
      </c>
      <c r="S22" s="39" t="s">
        <v>136</v>
      </c>
      <c r="T22" s="80" t="s">
        <v>134</v>
      </c>
      <c r="U22" s="114" t="s">
        <v>131</v>
      </c>
      <c r="V22" s="114"/>
      <c r="W22" s="80" t="s">
        <v>133</v>
      </c>
      <c r="X22" s="80" t="s">
        <v>136</v>
      </c>
      <c r="Y22" s="80" t="s">
        <v>131</v>
      </c>
      <c r="Z22" s="80" t="s">
        <v>133</v>
      </c>
      <c r="AA22" s="80" t="s">
        <v>134</v>
      </c>
      <c r="AB22" s="80" t="s">
        <v>132</v>
      </c>
      <c r="AC22" s="40" t="s">
        <v>131</v>
      </c>
      <c r="AD22" s="39" t="s">
        <v>133</v>
      </c>
      <c r="AE22" s="80" t="s">
        <v>134</v>
      </c>
      <c r="AF22" s="114" t="s">
        <v>136</v>
      </c>
      <c r="AG22" s="114"/>
      <c r="AH22" s="80" t="s">
        <v>133</v>
      </c>
      <c r="AI22" s="80" t="s">
        <v>132</v>
      </c>
      <c r="AJ22" s="80" t="s">
        <v>136</v>
      </c>
      <c r="AK22" s="80" t="s">
        <v>131</v>
      </c>
      <c r="AL22" s="80" t="s">
        <v>133</v>
      </c>
      <c r="AM22" s="80" t="s">
        <v>134</v>
      </c>
      <c r="AN22" s="40" t="s">
        <v>134</v>
      </c>
      <c r="AO22" s="39" t="s">
        <v>132</v>
      </c>
      <c r="AP22" s="80" t="s">
        <v>131</v>
      </c>
      <c r="AQ22" s="80" t="s">
        <v>133</v>
      </c>
      <c r="AR22" s="80" t="s">
        <v>132</v>
      </c>
      <c r="AS22" s="80" t="s">
        <v>134</v>
      </c>
      <c r="AT22" s="80" t="s">
        <v>131</v>
      </c>
      <c r="AU22" s="80" t="s">
        <v>133</v>
      </c>
      <c r="AV22" s="80" t="s">
        <v>134</v>
      </c>
      <c r="AW22" s="80" t="s">
        <v>132</v>
      </c>
      <c r="AX22" s="40" t="s">
        <v>131</v>
      </c>
      <c r="AY22" s="39" t="s">
        <v>131</v>
      </c>
      <c r="AZ22" s="80" t="s">
        <v>141</v>
      </c>
      <c r="BA22" s="80" t="s">
        <v>132</v>
      </c>
      <c r="BB22" s="80" t="s">
        <v>133</v>
      </c>
      <c r="BC22" s="80" t="s">
        <v>134</v>
      </c>
      <c r="BD22" s="80" t="s">
        <v>132</v>
      </c>
      <c r="BE22" s="80" t="s">
        <v>131</v>
      </c>
      <c r="BF22" s="80" t="s">
        <v>136</v>
      </c>
      <c r="BG22" s="80" t="s">
        <v>134</v>
      </c>
      <c r="BH22" s="40" t="s">
        <v>136</v>
      </c>
      <c r="BI22" s="39" t="s">
        <v>131</v>
      </c>
      <c r="BJ22" s="80" t="s">
        <v>133</v>
      </c>
      <c r="BK22" s="80" t="s">
        <v>134</v>
      </c>
      <c r="BL22" s="80" t="s">
        <v>132</v>
      </c>
      <c r="BM22" s="80" t="s">
        <v>136</v>
      </c>
      <c r="BN22" s="80" t="s">
        <v>136</v>
      </c>
      <c r="BO22" s="80" t="s">
        <v>136</v>
      </c>
      <c r="BP22" s="80" t="s">
        <v>136</v>
      </c>
      <c r="BQ22" s="80" t="s">
        <v>136</v>
      </c>
      <c r="BR22" s="41"/>
    </row>
    <row r="23" spans="1:70" ht="17.25" customHeight="1" thickBot="1" x14ac:dyDescent="0.35">
      <c r="A23" s="37" t="s">
        <v>38</v>
      </c>
      <c r="B23" s="37" t="s">
        <v>135</v>
      </c>
      <c r="C23" s="38"/>
      <c r="D23" s="111">
        <v>16</v>
      </c>
      <c r="E23" s="112"/>
      <c r="F23" s="113"/>
      <c r="G23" s="42">
        <v>16</v>
      </c>
      <c r="H23" s="39" t="s">
        <v>131</v>
      </c>
      <c r="I23" s="80" t="s">
        <v>136</v>
      </c>
      <c r="J23" s="80" t="s">
        <v>136</v>
      </c>
      <c r="K23" s="80" t="s">
        <v>131</v>
      </c>
      <c r="L23" s="80" t="s">
        <v>133</v>
      </c>
      <c r="M23" s="80" t="s">
        <v>131</v>
      </c>
      <c r="N23" s="114" t="s">
        <v>134</v>
      </c>
      <c r="O23" s="114"/>
      <c r="P23" s="80" t="s">
        <v>133</v>
      </c>
      <c r="Q23" s="80" t="s">
        <v>131</v>
      </c>
      <c r="R23" s="40" t="s">
        <v>136</v>
      </c>
      <c r="S23" s="39" t="s">
        <v>133</v>
      </c>
      <c r="T23" s="80" t="s">
        <v>134</v>
      </c>
      <c r="U23" s="114" t="s">
        <v>132</v>
      </c>
      <c r="V23" s="114"/>
      <c r="W23" s="80" t="s">
        <v>132</v>
      </c>
      <c r="X23" s="80" t="s">
        <v>133</v>
      </c>
      <c r="Y23" s="80" t="s">
        <v>131</v>
      </c>
      <c r="Z23" s="80" t="s">
        <v>136</v>
      </c>
      <c r="AA23" s="80" t="s">
        <v>132</v>
      </c>
      <c r="AB23" s="80" t="s">
        <v>136</v>
      </c>
      <c r="AC23" s="40" t="s">
        <v>136</v>
      </c>
      <c r="AD23" s="39" t="s">
        <v>131</v>
      </c>
      <c r="AE23" s="80" t="s">
        <v>136</v>
      </c>
      <c r="AF23" s="114" t="s">
        <v>132</v>
      </c>
      <c r="AG23" s="114"/>
      <c r="AH23" s="80" t="s">
        <v>136</v>
      </c>
      <c r="AI23" s="80" t="s">
        <v>134</v>
      </c>
      <c r="AJ23" s="80" t="s">
        <v>131</v>
      </c>
      <c r="AK23" s="80" t="s">
        <v>133</v>
      </c>
      <c r="AL23" s="80" t="s">
        <v>132</v>
      </c>
      <c r="AM23" s="80" t="s">
        <v>132</v>
      </c>
      <c r="AN23" s="40" t="s">
        <v>134</v>
      </c>
      <c r="AO23" s="39" t="s">
        <v>136</v>
      </c>
      <c r="AP23" s="80" t="s">
        <v>131</v>
      </c>
      <c r="AQ23" s="80" t="s">
        <v>131</v>
      </c>
      <c r="AR23" s="80" t="s">
        <v>132</v>
      </c>
      <c r="AS23" s="80" t="s">
        <v>134</v>
      </c>
      <c r="AT23" s="80" t="s">
        <v>133</v>
      </c>
      <c r="AU23" s="80" t="s">
        <v>136</v>
      </c>
      <c r="AV23" s="80" t="s">
        <v>134</v>
      </c>
      <c r="AW23" s="80" t="s">
        <v>131</v>
      </c>
      <c r="AX23" s="40" t="s">
        <v>131</v>
      </c>
      <c r="AY23" s="39" t="s">
        <v>131</v>
      </c>
      <c r="AZ23" s="80" t="s">
        <v>133</v>
      </c>
      <c r="BA23" s="80" t="s">
        <v>134</v>
      </c>
      <c r="BB23" s="80" t="s">
        <v>132</v>
      </c>
      <c r="BC23" s="80" t="s">
        <v>141</v>
      </c>
      <c r="BD23" s="80" t="s">
        <v>136</v>
      </c>
      <c r="BE23" s="80" t="s">
        <v>132</v>
      </c>
      <c r="BF23" s="80" t="s">
        <v>134</v>
      </c>
      <c r="BG23" s="80" t="s">
        <v>133</v>
      </c>
      <c r="BH23" s="40" t="s">
        <v>131</v>
      </c>
      <c r="BI23" s="39" t="s">
        <v>131</v>
      </c>
      <c r="BJ23" s="80" t="s">
        <v>132</v>
      </c>
      <c r="BK23" s="80" t="s">
        <v>134</v>
      </c>
      <c r="BL23" s="80" t="s">
        <v>132</v>
      </c>
      <c r="BM23" s="80" t="s">
        <v>133</v>
      </c>
      <c r="BN23" s="80" t="s">
        <v>132</v>
      </c>
      <c r="BO23" s="80" t="s">
        <v>136</v>
      </c>
      <c r="BP23" s="80" t="s">
        <v>136</v>
      </c>
      <c r="BQ23" s="80" t="s">
        <v>131</v>
      </c>
      <c r="BR23" s="41"/>
    </row>
    <row r="24" spans="1:70" ht="17.25" customHeight="1" thickBot="1" x14ac:dyDescent="0.35">
      <c r="A24" s="37" t="s">
        <v>39</v>
      </c>
      <c r="B24" s="37" t="s">
        <v>135</v>
      </c>
      <c r="C24" s="38"/>
      <c r="D24" s="111">
        <v>14</v>
      </c>
      <c r="E24" s="112"/>
      <c r="F24" s="113"/>
      <c r="G24" s="42">
        <v>14</v>
      </c>
      <c r="H24" s="39" t="s">
        <v>132</v>
      </c>
      <c r="I24" s="80" t="s">
        <v>133</v>
      </c>
      <c r="J24" s="80" t="s">
        <v>134</v>
      </c>
      <c r="K24" s="80" t="s">
        <v>133</v>
      </c>
      <c r="L24" s="80" t="s">
        <v>134</v>
      </c>
      <c r="M24" s="80" t="s">
        <v>131</v>
      </c>
      <c r="N24" s="114" t="s">
        <v>132</v>
      </c>
      <c r="O24" s="114"/>
      <c r="P24" s="80" t="s">
        <v>131</v>
      </c>
      <c r="Q24" s="80" t="s">
        <v>132</v>
      </c>
      <c r="R24" s="40" t="s">
        <v>133</v>
      </c>
      <c r="S24" s="39" t="s">
        <v>133</v>
      </c>
      <c r="T24" s="80" t="s">
        <v>134</v>
      </c>
      <c r="U24" s="114" t="s">
        <v>131</v>
      </c>
      <c r="V24" s="114"/>
      <c r="W24" s="80" t="s">
        <v>131</v>
      </c>
      <c r="X24" s="80" t="s">
        <v>136</v>
      </c>
      <c r="Y24" s="80" t="s">
        <v>132</v>
      </c>
      <c r="Z24" s="80" t="s">
        <v>131</v>
      </c>
      <c r="AA24" s="80" t="s">
        <v>136</v>
      </c>
      <c r="AB24" s="80" t="s">
        <v>131</v>
      </c>
      <c r="AC24" s="40" t="s">
        <v>132</v>
      </c>
      <c r="AD24" s="39" t="s">
        <v>136</v>
      </c>
      <c r="AE24" s="80" t="s">
        <v>131</v>
      </c>
      <c r="AF24" s="114" t="s">
        <v>132</v>
      </c>
      <c r="AG24" s="114"/>
      <c r="AH24" s="80" t="s">
        <v>136</v>
      </c>
      <c r="AI24" s="80" t="s">
        <v>136</v>
      </c>
      <c r="AJ24" s="80" t="s">
        <v>131</v>
      </c>
      <c r="AK24" s="80" t="s">
        <v>133</v>
      </c>
      <c r="AL24" s="80" t="s">
        <v>136</v>
      </c>
      <c r="AM24" s="80" t="s">
        <v>132</v>
      </c>
      <c r="AN24" s="40" t="s">
        <v>131</v>
      </c>
      <c r="AO24" s="39" t="s">
        <v>132</v>
      </c>
      <c r="AP24" s="80" t="s">
        <v>131</v>
      </c>
      <c r="AQ24" s="80" t="s">
        <v>136</v>
      </c>
      <c r="AR24" s="80" t="s">
        <v>134</v>
      </c>
      <c r="AS24" s="80" t="s">
        <v>133</v>
      </c>
      <c r="AT24" s="80" t="s">
        <v>132</v>
      </c>
      <c r="AU24" s="80" t="s">
        <v>133</v>
      </c>
      <c r="AV24" s="80" t="s">
        <v>132</v>
      </c>
      <c r="AW24" s="80" t="s">
        <v>134</v>
      </c>
      <c r="AX24" s="40" t="s">
        <v>131</v>
      </c>
      <c r="AY24" s="39" t="s">
        <v>132</v>
      </c>
      <c r="AZ24" s="80" t="s">
        <v>141</v>
      </c>
      <c r="BA24" s="80" t="s">
        <v>131</v>
      </c>
      <c r="BB24" s="80" t="s">
        <v>136</v>
      </c>
      <c r="BC24" s="80" t="s">
        <v>133</v>
      </c>
      <c r="BD24" s="80" t="s">
        <v>133</v>
      </c>
      <c r="BE24" s="80" t="s">
        <v>134</v>
      </c>
      <c r="BF24" s="80" t="s">
        <v>136</v>
      </c>
      <c r="BG24" s="80" t="s">
        <v>132</v>
      </c>
      <c r="BH24" s="40" t="s">
        <v>134</v>
      </c>
      <c r="BI24" s="39" t="s">
        <v>131</v>
      </c>
      <c r="BJ24" s="80" t="s">
        <v>133</v>
      </c>
      <c r="BK24" s="80" t="s">
        <v>133</v>
      </c>
      <c r="BL24" s="80" t="s">
        <v>134</v>
      </c>
      <c r="BM24" s="80" t="s">
        <v>136</v>
      </c>
      <c r="BN24" s="80" t="s">
        <v>133</v>
      </c>
      <c r="BO24" s="80" t="s">
        <v>134</v>
      </c>
      <c r="BP24" s="80" t="s">
        <v>131</v>
      </c>
      <c r="BQ24" s="80" t="s">
        <v>136</v>
      </c>
      <c r="BR24" s="41"/>
    </row>
    <row r="25" spans="1:70" ht="17.25" customHeight="1" thickBot="1" x14ac:dyDescent="0.35">
      <c r="A25" s="37" t="s">
        <v>40</v>
      </c>
      <c r="B25" s="37" t="s">
        <v>135</v>
      </c>
      <c r="C25" s="38"/>
      <c r="D25" s="111">
        <v>29</v>
      </c>
      <c r="E25" s="112"/>
      <c r="F25" s="113"/>
      <c r="G25" s="42">
        <v>29</v>
      </c>
      <c r="H25" s="39" t="s">
        <v>136</v>
      </c>
      <c r="I25" s="80" t="s">
        <v>134</v>
      </c>
      <c r="J25" s="80" t="s">
        <v>136</v>
      </c>
      <c r="K25" s="80" t="s">
        <v>134</v>
      </c>
      <c r="L25" s="80" t="s">
        <v>132</v>
      </c>
      <c r="M25" s="80" t="s">
        <v>133</v>
      </c>
      <c r="N25" s="114" t="s">
        <v>136</v>
      </c>
      <c r="O25" s="114"/>
      <c r="P25" s="80" t="s">
        <v>131</v>
      </c>
      <c r="Q25" s="80" t="s">
        <v>133</v>
      </c>
      <c r="R25" s="40" t="s">
        <v>134</v>
      </c>
      <c r="S25" s="39" t="s">
        <v>136</v>
      </c>
      <c r="T25" s="80" t="s">
        <v>136</v>
      </c>
      <c r="U25" s="114" t="s">
        <v>136</v>
      </c>
      <c r="V25" s="114"/>
      <c r="W25" s="80" t="s">
        <v>132</v>
      </c>
      <c r="X25" s="80" t="s">
        <v>133</v>
      </c>
      <c r="Y25" s="80" t="s">
        <v>131</v>
      </c>
      <c r="Z25" s="80" t="s">
        <v>132</v>
      </c>
      <c r="AA25" s="80" t="s">
        <v>134</v>
      </c>
      <c r="AB25" s="80" t="s">
        <v>136</v>
      </c>
      <c r="AC25" s="40" t="s">
        <v>132</v>
      </c>
      <c r="AD25" s="39" t="s">
        <v>136</v>
      </c>
      <c r="AE25" s="80" t="s">
        <v>136</v>
      </c>
      <c r="AF25" s="114" t="s">
        <v>134</v>
      </c>
      <c r="AG25" s="114"/>
      <c r="AH25" s="80" t="s">
        <v>136</v>
      </c>
      <c r="AI25" s="80" t="s">
        <v>136</v>
      </c>
      <c r="AJ25" s="80" t="s">
        <v>131</v>
      </c>
      <c r="AK25" s="80" t="s">
        <v>134</v>
      </c>
      <c r="AL25" s="80" t="s">
        <v>133</v>
      </c>
      <c r="AM25" s="80" t="s">
        <v>136</v>
      </c>
      <c r="AN25" s="40" t="s">
        <v>136</v>
      </c>
      <c r="AO25" s="39" t="s">
        <v>136</v>
      </c>
      <c r="AP25" s="80" t="s">
        <v>136</v>
      </c>
      <c r="AQ25" s="80" t="s">
        <v>136</v>
      </c>
      <c r="AR25" s="80" t="s">
        <v>131</v>
      </c>
      <c r="AS25" s="80" t="s">
        <v>136</v>
      </c>
      <c r="AT25" s="80" t="s">
        <v>136</v>
      </c>
      <c r="AU25" s="80" t="s">
        <v>131</v>
      </c>
      <c r="AV25" s="80" t="s">
        <v>136</v>
      </c>
      <c r="AW25" s="80" t="s">
        <v>134</v>
      </c>
      <c r="AX25" s="40" t="s">
        <v>131</v>
      </c>
      <c r="AY25" s="39" t="s">
        <v>131</v>
      </c>
      <c r="AZ25" s="80" t="s">
        <v>132</v>
      </c>
      <c r="BA25" s="80" t="s">
        <v>141</v>
      </c>
      <c r="BB25" s="80" t="s">
        <v>133</v>
      </c>
      <c r="BC25" s="80" t="s">
        <v>134</v>
      </c>
      <c r="BD25" s="80" t="s">
        <v>132</v>
      </c>
      <c r="BE25" s="80" t="s">
        <v>134</v>
      </c>
      <c r="BF25" s="80" t="s">
        <v>136</v>
      </c>
      <c r="BG25" s="80" t="s">
        <v>133</v>
      </c>
      <c r="BH25" s="40" t="s">
        <v>136</v>
      </c>
      <c r="BI25" s="39" t="s">
        <v>131</v>
      </c>
      <c r="BJ25" s="80" t="s">
        <v>136</v>
      </c>
      <c r="BK25" s="80" t="s">
        <v>132</v>
      </c>
      <c r="BL25" s="80" t="s">
        <v>131</v>
      </c>
      <c r="BM25" s="80" t="s">
        <v>131</v>
      </c>
      <c r="BN25" s="80" t="s">
        <v>131</v>
      </c>
      <c r="BO25" s="80" t="s">
        <v>136</v>
      </c>
      <c r="BP25" s="80" t="s">
        <v>134</v>
      </c>
      <c r="BQ25" s="80" t="s">
        <v>136</v>
      </c>
      <c r="BR25" s="41"/>
    </row>
    <row r="26" spans="1:70" ht="17.25" customHeight="1" thickBot="1" x14ac:dyDescent="0.35">
      <c r="A26" s="37" t="s">
        <v>12</v>
      </c>
      <c r="B26" s="37" t="s">
        <v>135</v>
      </c>
      <c r="C26" s="38"/>
      <c r="D26" s="111">
        <v>25</v>
      </c>
      <c r="E26" s="112"/>
      <c r="F26" s="113"/>
      <c r="G26" s="42">
        <v>25</v>
      </c>
      <c r="H26" s="39" t="s">
        <v>134</v>
      </c>
      <c r="I26" s="80" t="s">
        <v>133</v>
      </c>
      <c r="J26" s="80" t="s">
        <v>136</v>
      </c>
      <c r="K26" s="80" t="s">
        <v>136</v>
      </c>
      <c r="L26" s="80" t="s">
        <v>133</v>
      </c>
      <c r="M26" s="80" t="s">
        <v>131</v>
      </c>
      <c r="N26" s="114" t="s">
        <v>134</v>
      </c>
      <c r="O26" s="114"/>
      <c r="P26" s="80" t="s">
        <v>131</v>
      </c>
      <c r="Q26" s="80" t="s">
        <v>136</v>
      </c>
      <c r="R26" s="40" t="s">
        <v>134</v>
      </c>
      <c r="S26" s="39" t="s">
        <v>133</v>
      </c>
      <c r="T26" s="80" t="s">
        <v>132</v>
      </c>
      <c r="U26" s="114" t="s">
        <v>134</v>
      </c>
      <c r="V26" s="114"/>
      <c r="W26" s="80" t="s">
        <v>136</v>
      </c>
      <c r="X26" s="80" t="s">
        <v>133</v>
      </c>
      <c r="Y26" s="80" t="s">
        <v>131</v>
      </c>
      <c r="Z26" s="80" t="s">
        <v>136</v>
      </c>
      <c r="AA26" s="80" t="s">
        <v>136</v>
      </c>
      <c r="AB26" s="80" t="s">
        <v>136</v>
      </c>
      <c r="AC26" s="40" t="s">
        <v>132</v>
      </c>
      <c r="AD26" s="39" t="s">
        <v>136</v>
      </c>
      <c r="AE26" s="80" t="s">
        <v>136</v>
      </c>
      <c r="AF26" s="114" t="s">
        <v>133</v>
      </c>
      <c r="AG26" s="114"/>
      <c r="AH26" s="80" t="s">
        <v>134</v>
      </c>
      <c r="AI26" s="80" t="s">
        <v>134</v>
      </c>
      <c r="AJ26" s="80" t="s">
        <v>132</v>
      </c>
      <c r="AK26" s="80" t="s">
        <v>133</v>
      </c>
      <c r="AL26" s="80" t="s">
        <v>133</v>
      </c>
      <c r="AM26" s="80" t="s">
        <v>134</v>
      </c>
      <c r="AN26" s="40" t="s">
        <v>136</v>
      </c>
      <c r="AO26" s="39" t="s">
        <v>136</v>
      </c>
      <c r="AP26" s="80" t="s">
        <v>132</v>
      </c>
      <c r="AQ26" s="80" t="s">
        <v>136</v>
      </c>
      <c r="AR26" s="80" t="s">
        <v>131</v>
      </c>
      <c r="AS26" s="80" t="s">
        <v>136</v>
      </c>
      <c r="AT26" s="80" t="s">
        <v>132</v>
      </c>
      <c r="AU26" s="80" t="s">
        <v>134</v>
      </c>
      <c r="AV26" s="80" t="s">
        <v>136</v>
      </c>
      <c r="AW26" s="80" t="s">
        <v>134</v>
      </c>
      <c r="AX26" s="40" t="s">
        <v>136</v>
      </c>
      <c r="AY26" s="39" t="s">
        <v>131</v>
      </c>
      <c r="AZ26" s="80" t="s">
        <v>134</v>
      </c>
      <c r="BA26" s="80" t="s">
        <v>141</v>
      </c>
      <c r="BB26" s="80" t="s">
        <v>132</v>
      </c>
      <c r="BC26" s="80" t="s">
        <v>133</v>
      </c>
      <c r="BD26" s="80" t="s">
        <v>132</v>
      </c>
      <c r="BE26" s="80" t="s">
        <v>134</v>
      </c>
      <c r="BF26" s="80" t="s">
        <v>136</v>
      </c>
      <c r="BG26" s="80" t="s">
        <v>136</v>
      </c>
      <c r="BH26" s="40" t="s">
        <v>133</v>
      </c>
      <c r="BI26" s="39" t="s">
        <v>131</v>
      </c>
      <c r="BJ26" s="80" t="s">
        <v>136</v>
      </c>
      <c r="BK26" s="80" t="s">
        <v>134</v>
      </c>
      <c r="BL26" s="80" t="s">
        <v>132</v>
      </c>
      <c r="BM26" s="80" t="s">
        <v>136</v>
      </c>
      <c r="BN26" s="80" t="s">
        <v>133</v>
      </c>
      <c r="BO26" s="80" t="s">
        <v>132</v>
      </c>
      <c r="BP26" s="80" t="s">
        <v>136</v>
      </c>
      <c r="BQ26" s="80" t="s">
        <v>133</v>
      </c>
      <c r="BR26" s="41"/>
    </row>
    <row r="27" spans="1:70" ht="17.25" customHeight="1" thickBot="1" x14ac:dyDescent="0.35">
      <c r="A27" s="37" t="s">
        <v>42</v>
      </c>
      <c r="B27" s="37" t="s">
        <v>135</v>
      </c>
      <c r="C27" s="38"/>
      <c r="D27" s="111">
        <v>19</v>
      </c>
      <c r="E27" s="112"/>
      <c r="F27" s="113"/>
      <c r="G27" s="42">
        <v>19</v>
      </c>
      <c r="H27" s="39" t="s">
        <v>134</v>
      </c>
      <c r="I27" s="80" t="s">
        <v>136</v>
      </c>
      <c r="J27" s="80" t="s">
        <v>131</v>
      </c>
      <c r="K27" s="80" t="s">
        <v>131</v>
      </c>
      <c r="L27" s="80" t="s">
        <v>133</v>
      </c>
      <c r="M27" s="80" t="s">
        <v>131</v>
      </c>
      <c r="N27" s="114" t="s">
        <v>132</v>
      </c>
      <c r="O27" s="114"/>
      <c r="P27" s="80" t="s">
        <v>131</v>
      </c>
      <c r="Q27" s="80" t="s">
        <v>136</v>
      </c>
      <c r="R27" s="40" t="s">
        <v>133</v>
      </c>
      <c r="S27" s="39" t="s">
        <v>132</v>
      </c>
      <c r="T27" s="80" t="s">
        <v>136</v>
      </c>
      <c r="U27" s="114" t="s">
        <v>134</v>
      </c>
      <c r="V27" s="114"/>
      <c r="W27" s="80" t="s">
        <v>132</v>
      </c>
      <c r="X27" s="80" t="s">
        <v>131</v>
      </c>
      <c r="Y27" s="80" t="s">
        <v>136</v>
      </c>
      <c r="Z27" s="80" t="s">
        <v>136</v>
      </c>
      <c r="AA27" s="80" t="s">
        <v>134</v>
      </c>
      <c r="AB27" s="80" t="s">
        <v>136</v>
      </c>
      <c r="AC27" s="40" t="s">
        <v>134</v>
      </c>
      <c r="AD27" s="39" t="s">
        <v>132</v>
      </c>
      <c r="AE27" s="80" t="s">
        <v>131</v>
      </c>
      <c r="AF27" s="114" t="s">
        <v>133</v>
      </c>
      <c r="AG27" s="114"/>
      <c r="AH27" s="80" t="s">
        <v>136</v>
      </c>
      <c r="AI27" s="80" t="s">
        <v>133</v>
      </c>
      <c r="AJ27" s="80" t="s">
        <v>134</v>
      </c>
      <c r="AK27" s="80" t="s">
        <v>131</v>
      </c>
      <c r="AL27" s="80" t="s">
        <v>133</v>
      </c>
      <c r="AM27" s="80" t="s">
        <v>136</v>
      </c>
      <c r="AN27" s="40" t="s">
        <v>136</v>
      </c>
      <c r="AO27" s="39" t="s">
        <v>131</v>
      </c>
      <c r="AP27" s="80" t="s">
        <v>136</v>
      </c>
      <c r="AQ27" s="80" t="s">
        <v>131</v>
      </c>
      <c r="AR27" s="80" t="s">
        <v>134</v>
      </c>
      <c r="AS27" s="80" t="s">
        <v>136</v>
      </c>
      <c r="AT27" s="80" t="s">
        <v>133</v>
      </c>
      <c r="AU27" s="80" t="s">
        <v>131</v>
      </c>
      <c r="AV27" s="80" t="s">
        <v>134</v>
      </c>
      <c r="AW27" s="80" t="s">
        <v>131</v>
      </c>
      <c r="AX27" s="40" t="s">
        <v>131</v>
      </c>
      <c r="AY27" s="39" t="s">
        <v>131</v>
      </c>
      <c r="AZ27" s="80" t="s">
        <v>133</v>
      </c>
      <c r="BA27" s="80" t="s">
        <v>131</v>
      </c>
      <c r="BB27" s="80" t="s">
        <v>133</v>
      </c>
      <c r="BC27" s="80" t="s">
        <v>131</v>
      </c>
      <c r="BD27" s="80" t="s">
        <v>132</v>
      </c>
      <c r="BE27" s="80" t="s">
        <v>131</v>
      </c>
      <c r="BF27" s="80" t="s">
        <v>134</v>
      </c>
      <c r="BG27" s="80" t="s">
        <v>133</v>
      </c>
      <c r="BH27" s="40" t="s">
        <v>133</v>
      </c>
      <c r="BI27" s="39" t="s">
        <v>136</v>
      </c>
      <c r="BJ27" s="80" t="s">
        <v>132</v>
      </c>
      <c r="BK27" s="80" t="s">
        <v>133</v>
      </c>
      <c r="BL27" s="80" t="s">
        <v>131</v>
      </c>
      <c r="BM27" s="80" t="s">
        <v>136</v>
      </c>
      <c r="BN27" s="80" t="s">
        <v>136</v>
      </c>
      <c r="BO27" s="80" t="s">
        <v>136</v>
      </c>
      <c r="BP27" s="80" t="s">
        <v>132</v>
      </c>
      <c r="BQ27" s="80" t="s">
        <v>134</v>
      </c>
      <c r="BR27" s="41"/>
    </row>
    <row r="28" spans="1:70" ht="17.25" customHeight="1" thickBot="1" x14ac:dyDescent="0.35">
      <c r="A28" s="37" t="s">
        <v>44</v>
      </c>
      <c r="B28" s="37" t="s">
        <v>135</v>
      </c>
      <c r="C28" s="38"/>
      <c r="D28" s="111">
        <v>29</v>
      </c>
      <c r="E28" s="112"/>
      <c r="F28" s="113"/>
      <c r="G28" s="42">
        <v>29</v>
      </c>
      <c r="H28" s="39" t="s">
        <v>131</v>
      </c>
      <c r="I28" s="80" t="s">
        <v>134</v>
      </c>
      <c r="J28" s="80" t="s">
        <v>136</v>
      </c>
      <c r="K28" s="80" t="s">
        <v>134</v>
      </c>
      <c r="L28" s="80" t="s">
        <v>136</v>
      </c>
      <c r="M28" s="80" t="s">
        <v>136</v>
      </c>
      <c r="N28" s="114" t="s">
        <v>131</v>
      </c>
      <c r="O28" s="114"/>
      <c r="P28" s="80" t="s">
        <v>136</v>
      </c>
      <c r="Q28" s="80" t="s">
        <v>132</v>
      </c>
      <c r="R28" s="40" t="s">
        <v>133</v>
      </c>
      <c r="S28" s="39" t="s">
        <v>136</v>
      </c>
      <c r="T28" s="80" t="s">
        <v>132</v>
      </c>
      <c r="U28" s="114" t="s">
        <v>136</v>
      </c>
      <c r="V28" s="114"/>
      <c r="W28" s="80" t="s">
        <v>133</v>
      </c>
      <c r="X28" s="80" t="s">
        <v>134</v>
      </c>
      <c r="Y28" s="80" t="s">
        <v>133</v>
      </c>
      <c r="Z28" s="80" t="s">
        <v>133</v>
      </c>
      <c r="AA28" s="80" t="s">
        <v>131</v>
      </c>
      <c r="AB28" s="80" t="s">
        <v>136</v>
      </c>
      <c r="AC28" s="40" t="s">
        <v>132</v>
      </c>
      <c r="AD28" s="39" t="s">
        <v>136</v>
      </c>
      <c r="AE28" s="80" t="s">
        <v>132</v>
      </c>
      <c r="AF28" s="114" t="s">
        <v>134</v>
      </c>
      <c r="AG28" s="114"/>
      <c r="AH28" s="80" t="s">
        <v>131</v>
      </c>
      <c r="AI28" s="80" t="s">
        <v>133</v>
      </c>
      <c r="AJ28" s="80" t="s">
        <v>132</v>
      </c>
      <c r="AK28" s="80" t="s">
        <v>134</v>
      </c>
      <c r="AL28" s="80" t="s">
        <v>132</v>
      </c>
      <c r="AM28" s="80" t="s">
        <v>134</v>
      </c>
      <c r="AN28" s="40" t="s">
        <v>136</v>
      </c>
      <c r="AO28" s="39" t="s">
        <v>136</v>
      </c>
      <c r="AP28" s="80" t="s">
        <v>136</v>
      </c>
      <c r="AQ28" s="80" t="s">
        <v>136</v>
      </c>
      <c r="AR28" s="80" t="s">
        <v>136</v>
      </c>
      <c r="AS28" s="80" t="s">
        <v>131</v>
      </c>
      <c r="AT28" s="80" t="s">
        <v>131</v>
      </c>
      <c r="AU28" s="80" t="s">
        <v>131</v>
      </c>
      <c r="AV28" s="80" t="s">
        <v>133</v>
      </c>
      <c r="AW28" s="80" t="s">
        <v>132</v>
      </c>
      <c r="AX28" s="40" t="s">
        <v>134</v>
      </c>
      <c r="AY28" s="39" t="s">
        <v>132</v>
      </c>
      <c r="AZ28" s="80" t="s">
        <v>136</v>
      </c>
      <c r="BA28" s="80" t="s">
        <v>136</v>
      </c>
      <c r="BB28" s="80" t="s">
        <v>141</v>
      </c>
      <c r="BC28" s="80" t="s">
        <v>134</v>
      </c>
      <c r="BD28" s="80" t="s">
        <v>136</v>
      </c>
      <c r="BE28" s="80" t="s">
        <v>136</v>
      </c>
      <c r="BF28" s="80" t="s">
        <v>136</v>
      </c>
      <c r="BG28" s="80" t="s">
        <v>133</v>
      </c>
      <c r="BH28" s="40" t="s">
        <v>134</v>
      </c>
      <c r="BI28" s="39" t="s">
        <v>136</v>
      </c>
      <c r="BJ28" s="80" t="s">
        <v>132</v>
      </c>
      <c r="BK28" s="80" t="s">
        <v>136</v>
      </c>
      <c r="BL28" s="80" t="s">
        <v>131</v>
      </c>
      <c r="BM28" s="80" t="s">
        <v>136</v>
      </c>
      <c r="BN28" s="80" t="s">
        <v>131</v>
      </c>
      <c r="BO28" s="80" t="s">
        <v>136</v>
      </c>
      <c r="BP28" s="80" t="s">
        <v>132</v>
      </c>
      <c r="BQ28" s="80" t="s">
        <v>134</v>
      </c>
      <c r="BR28" s="41"/>
    </row>
    <row r="29" spans="1:70" ht="16.8" thickBot="1" x14ac:dyDescent="0.35">
      <c r="A29" s="37" t="s">
        <v>13</v>
      </c>
      <c r="B29" s="37" t="s">
        <v>135</v>
      </c>
      <c r="C29" s="38"/>
      <c r="D29" s="111">
        <v>25</v>
      </c>
      <c r="E29" s="112"/>
      <c r="F29" s="113"/>
      <c r="G29" s="42">
        <v>25</v>
      </c>
      <c r="H29" s="39" t="s">
        <v>134</v>
      </c>
      <c r="I29" s="80" t="s">
        <v>136</v>
      </c>
      <c r="J29" s="80" t="s">
        <v>131</v>
      </c>
      <c r="K29" s="80" t="s">
        <v>133</v>
      </c>
      <c r="L29" s="80" t="s">
        <v>134</v>
      </c>
      <c r="M29" s="80" t="s">
        <v>131</v>
      </c>
      <c r="N29" s="114" t="s">
        <v>132</v>
      </c>
      <c r="O29" s="114"/>
      <c r="P29" s="80" t="s">
        <v>132</v>
      </c>
      <c r="Q29" s="80" t="s">
        <v>133</v>
      </c>
      <c r="R29" s="40" t="s">
        <v>131</v>
      </c>
      <c r="S29" s="39" t="s">
        <v>132</v>
      </c>
      <c r="T29" s="80" t="s">
        <v>134</v>
      </c>
      <c r="U29" s="114" t="s">
        <v>131</v>
      </c>
      <c r="V29" s="114"/>
      <c r="W29" s="80" t="s">
        <v>131</v>
      </c>
      <c r="X29" s="80" t="s">
        <v>133</v>
      </c>
      <c r="Y29" s="80" t="s">
        <v>132</v>
      </c>
      <c r="Z29" s="80" t="s">
        <v>131</v>
      </c>
      <c r="AA29" s="80" t="s">
        <v>131</v>
      </c>
      <c r="AB29" s="80" t="s">
        <v>133</v>
      </c>
      <c r="AC29" s="40" t="s">
        <v>132</v>
      </c>
      <c r="AD29" s="39" t="s">
        <v>136</v>
      </c>
      <c r="AE29" s="80" t="s">
        <v>131</v>
      </c>
      <c r="AF29" s="114" t="s">
        <v>134</v>
      </c>
      <c r="AG29" s="114"/>
      <c r="AH29" s="80" t="s">
        <v>136</v>
      </c>
      <c r="AI29" s="80" t="s">
        <v>136</v>
      </c>
      <c r="AJ29" s="80" t="s">
        <v>134</v>
      </c>
      <c r="AK29" s="80" t="s">
        <v>133</v>
      </c>
      <c r="AL29" s="80" t="s">
        <v>136</v>
      </c>
      <c r="AM29" s="80" t="s">
        <v>136</v>
      </c>
      <c r="AN29" s="40" t="s">
        <v>136</v>
      </c>
      <c r="AO29" s="39" t="s">
        <v>136</v>
      </c>
      <c r="AP29" s="80" t="s">
        <v>132</v>
      </c>
      <c r="AQ29" s="80" t="s">
        <v>133</v>
      </c>
      <c r="AR29" s="80" t="s">
        <v>131</v>
      </c>
      <c r="AS29" s="80" t="s">
        <v>134</v>
      </c>
      <c r="AT29" s="80" t="s">
        <v>136</v>
      </c>
      <c r="AU29" s="80" t="s">
        <v>136</v>
      </c>
      <c r="AV29" s="80" t="s">
        <v>134</v>
      </c>
      <c r="AW29" s="80" t="s">
        <v>132</v>
      </c>
      <c r="AX29" s="40" t="s">
        <v>136</v>
      </c>
      <c r="AY29" s="39" t="s">
        <v>134</v>
      </c>
      <c r="AZ29" s="80" t="s">
        <v>133</v>
      </c>
      <c r="BA29" s="80" t="s">
        <v>134</v>
      </c>
      <c r="BB29" s="80" t="s">
        <v>131</v>
      </c>
      <c r="BC29" s="80" t="s">
        <v>134</v>
      </c>
      <c r="BD29" s="80" t="s">
        <v>132</v>
      </c>
      <c r="BE29" s="80" t="s">
        <v>134</v>
      </c>
      <c r="BF29" s="80" t="s">
        <v>132</v>
      </c>
      <c r="BG29" s="80" t="s">
        <v>133</v>
      </c>
      <c r="BH29" s="40" t="s">
        <v>131</v>
      </c>
      <c r="BI29" s="39" t="s">
        <v>136</v>
      </c>
      <c r="BJ29" s="80" t="s">
        <v>136</v>
      </c>
      <c r="BK29" s="80" t="s">
        <v>136</v>
      </c>
      <c r="BL29" s="80" t="s">
        <v>136</v>
      </c>
      <c r="BM29" s="80" t="s">
        <v>136</v>
      </c>
      <c r="BN29" s="80" t="s">
        <v>133</v>
      </c>
      <c r="BO29" s="80" t="s">
        <v>136</v>
      </c>
      <c r="BP29" s="80" t="s">
        <v>132</v>
      </c>
      <c r="BQ29" s="80" t="s">
        <v>136</v>
      </c>
      <c r="BR29" s="41"/>
    </row>
    <row r="30" spans="1:70" ht="16.8" thickBot="1" x14ac:dyDescent="0.35">
      <c r="A30" s="37" t="s">
        <v>45</v>
      </c>
      <c r="B30" s="37" t="s">
        <v>135</v>
      </c>
      <c r="C30" s="38"/>
      <c r="D30" s="111">
        <v>37</v>
      </c>
      <c r="E30" s="112"/>
      <c r="F30" s="113"/>
      <c r="G30" s="42">
        <v>37</v>
      </c>
      <c r="H30" s="39" t="s">
        <v>132</v>
      </c>
      <c r="I30" s="80" t="s">
        <v>131</v>
      </c>
      <c r="J30" s="80" t="s">
        <v>132</v>
      </c>
      <c r="K30" s="80" t="s">
        <v>134</v>
      </c>
      <c r="L30" s="80" t="s">
        <v>136</v>
      </c>
      <c r="M30" s="80" t="s">
        <v>133</v>
      </c>
      <c r="N30" s="114" t="s">
        <v>134</v>
      </c>
      <c r="O30" s="114"/>
      <c r="P30" s="80" t="s">
        <v>136</v>
      </c>
      <c r="Q30" s="80" t="s">
        <v>131</v>
      </c>
      <c r="R30" s="40" t="s">
        <v>134</v>
      </c>
      <c r="S30" s="39" t="s">
        <v>132</v>
      </c>
      <c r="T30" s="80" t="s">
        <v>133</v>
      </c>
      <c r="U30" s="114" t="s">
        <v>134</v>
      </c>
      <c r="V30" s="114"/>
      <c r="W30" s="80" t="s">
        <v>131</v>
      </c>
      <c r="X30" s="80" t="s">
        <v>133</v>
      </c>
      <c r="Y30" s="80" t="s">
        <v>131</v>
      </c>
      <c r="Z30" s="80" t="s">
        <v>136</v>
      </c>
      <c r="AA30" s="80" t="s">
        <v>134</v>
      </c>
      <c r="AB30" s="80" t="s">
        <v>136</v>
      </c>
      <c r="AC30" s="40" t="s">
        <v>136</v>
      </c>
      <c r="AD30" s="39" t="s">
        <v>136</v>
      </c>
      <c r="AE30" s="80" t="s">
        <v>136</v>
      </c>
      <c r="AF30" s="114" t="s">
        <v>136</v>
      </c>
      <c r="AG30" s="114"/>
      <c r="AH30" s="80" t="s">
        <v>136</v>
      </c>
      <c r="AI30" s="80" t="s">
        <v>136</v>
      </c>
      <c r="AJ30" s="80" t="s">
        <v>131</v>
      </c>
      <c r="AK30" s="80" t="s">
        <v>136</v>
      </c>
      <c r="AL30" s="80" t="s">
        <v>133</v>
      </c>
      <c r="AM30" s="80" t="s">
        <v>134</v>
      </c>
      <c r="AN30" s="40" t="s">
        <v>136</v>
      </c>
      <c r="AO30" s="39" t="s">
        <v>136</v>
      </c>
      <c r="AP30" s="80" t="s">
        <v>136</v>
      </c>
      <c r="AQ30" s="80" t="s">
        <v>136</v>
      </c>
      <c r="AR30" s="80" t="s">
        <v>134</v>
      </c>
      <c r="AS30" s="80" t="s">
        <v>134</v>
      </c>
      <c r="AT30" s="80" t="s">
        <v>133</v>
      </c>
      <c r="AU30" s="80" t="s">
        <v>134</v>
      </c>
      <c r="AV30" s="80" t="s">
        <v>136</v>
      </c>
      <c r="AW30" s="80" t="s">
        <v>134</v>
      </c>
      <c r="AX30" s="40" t="s">
        <v>133</v>
      </c>
      <c r="AY30" s="39" t="s">
        <v>136</v>
      </c>
      <c r="AZ30" s="80" t="s">
        <v>136</v>
      </c>
      <c r="BA30" s="80" t="s">
        <v>136</v>
      </c>
      <c r="BB30" s="80" t="s">
        <v>136</v>
      </c>
      <c r="BC30" s="80" t="s">
        <v>136</v>
      </c>
      <c r="BD30" s="80" t="s">
        <v>132</v>
      </c>
      <c r="BE30" s="80" t="s">
        <v>132</v>
      </c>
      <c r="BF30" s="80" t="s">
        <v>136</v>
      </c>
      <c r="BG30" s="80" t="s">
        <v>133</v>
      </c>
      <c r="BH30" s="40" t="s">
        <v>136</v>
      </c>
      <c r="BI30" s="39" t="s">
        <v>136</v>
      </c>
      <c r="BJ30" s="80" t="s">
        <v>136</v>
      </c>
      <c r="BK30" s="80" t="s">
        <v>136</v>
      </c>
      <c r="BL30" s="80" t="s">
        <v>132</v>
      </c>
      <c r="BM30" s="80" t="s">
        <v>134</v>
      </c>
      <c r="BN30" s="80" t="s">
        <v>133</v>
      </c>
      <c r="BO30" s="80" t="s">
        <v>136</v>
      </c>
      <c r="BP30" s="80" t="s">
        <v>136</v>
      </c>
      <c r="BQ30" s="80" t="s">
        <v>136</v>
      </c>
      <c r="BR30" s="41"/>
    </row>
    <row r="31" spans="1:70" ht="16.8" thickBot="1" x14ac:dyDescent="0.35">
      <c r="A31" s="37" t="s">
        <v>46</v>
      </c>
      <c r="B31" s="37" t="s">
        <v>135</v>
      </c>
      <c r="C31" s="38"/>
      <c r="D31" s="111">
        <v>24</v>
      </c>
      <c r="E31" s="112"/>
      <c r="F31" s="113"/>
      <c r="G31" s="42">
        <v>24</v>
      </c>
      <c r="H31" s="39" t="s">
        <v>132</v>
      </c>
      <c r="I31" s="80" t="s">
        <v>131</v>
      </c>
      <c r="J31" s="80" t="s">
        <v>136</v>
      </c>
      <c r="K31" s="80" t="s">
        <v>136</v>
      </c>
      <c r="L31" s="80" t="s">
        <v>132</v>
      </c>
      <c r="M31" s="80" t="s">
        <v>136</v>
      </c>
      <c r="N31" s="114" t="s">
        <v>131</v>
      </c>
      <c r="O31" s="114"/>
      <c r="P31" s="80" t="s">
        <v>131</v>
      </c>
      <c r="Q31" s="80" t="s">
        <v>132</v>
      </c>
      <c r="R31" s="40" t="s">
        <v>134</v>
      </c>
      <c r="S31" s="39" t="s">
        <v>136</v>
      </c>
      <c r="T31" s="80" t="s">
        <v>132</v>
      </c>
      <c r="U31" s="114" t="s">
        <v>136</v>
      </c>
      <c r="V31" s="114"/>
      <c r="W31" s="80" t="s">
        <v>131</v>
      </c>
      <c r="X31" s="80" t="s">
        <v>133</v>
      </c>
      <c r="Y31" s="80" t="s">
        <v>133</v>
      </c>
      <c r="Z31" s="80" t="s">
        <v>132</v>
      </c>
      <c r="AA31" s="80" t="s">
        <v>134</v>
      </c>
      <c r="AB31" s="80" t="s">
        <v>133</v>
      </c>
      <c r="AC31" s="40" t="s">
        <v>134</v>
      </c>
      <c r="AD31" s="39" t="s">
        <v>131</v>
      </c>
      <c r="AE31" s="80" t="s">
        <v>132</v>
      </c>
      <c r="AF31" s="114" t="s">
        <v>132</v>
      </c>
      <c r="AG31" s="114"/>
      <c r="AH31" s="80" t="s">
        <v>136</v>
      </c>
      <c r="AI31" s="80" t="s">
        <v>136</v>
      </c>
      <c r="AJ31" s="80" t="s">
        <v>136</v>
      </c>
      <c r="AK31" s="80" t="s">
        <v>134</v>
      </c>
      <c r="AL31" s="80" t="s">
        <v>132</v>
      </c>
      <c r="AM31" s="80" t="s">
        <v>133</v>
      </c>
      <c r="AN31" s="40" t="s">
        <v>134</v>
      </c>
      <c r="AO31" s="39" t="s">
        <v>132</v>
      </c>
      <c r="AP31" s="80" t="s">
        <v>132</v>
      </c>
      <c r="AQ31" s="80" t="s">
        <v>133</v>
      </c>
      <c r="AR31" s="80" t="s">
        <v>134</v>
      </c>
      <c r="AS31" s="80" t="s">
        <v>136</v>
      </c>
      <c r="AT31" s="80" t="s">
        <v>131</v>
      </c>
      <c r="AU31" s="80" t="s">
        <v>136</v>
      </c>
      <c r="AV31" s="80" t="s">
        <v>134</v>
      </c>
      <c r="AW31" s="80" t="s">
        <v>136</v>
      </c>
      <c r="AX31" s="40" t="s">
        <v>136</v>
      </c>
      <c r="AY31" s="39" t="s">
        <v>131</v>
      </c>
      <c r="AZ31" s="80" t="s">
        <v>133</v>
      </c>
      <c r="BA31" s="80" t="s">
        <v>141</v>
      </c>
      <c r="BB31" s="80" t="s">
        <v>132</v>
      </c>
      <c r="BC31" s="80" t="s">
        <v>134</v>
      </c>
      <c r="BD31" s="80" t="s">
        <v>136</v>
      </c>
      <c r="BE31" s="80" t="s">
        <v>136</v>
      </c>
      <c r="BF31" s="80" t="s">
        <v>134</v>
      </c>
      <c r="BG31" s="80" t="s">
        <v>132</v>
      </c>
      <c r="BH31" s="40" t="s">
        <v>136</v>
      </c>
      <c r="BI31" s="39" t="s">
        <v>133</v>
      </c>
      <c r="BJ31" s="80" t="s">
        <v>132</v>
      </c>
      <c r="BK31" s="80" t="s">
        <v>136</v>
      </c>
      <c r="BL31" s="80" t="s">
        <v>134</v>
      </c>
      <c r="BM31" s="80" t="s">
        <v>136</v>
      </c>
      <c r="BN31" s="80" t="s">
        <v>133</v>
      </c>
      <c r="BO31" s="80" t="s">
        <v>133</v>
      </c>
      <c r="BP31" s="80" t="s">
        <v>131</v>
      </c>
      <c r="BQ31" s="80" t="s">
        <v>136</v>
      </c>
      <c r="BR31" s="41"/>
    </row>
    <row r="32" spans="1:70" ht="16.8" thickBot="1" x14ac:dyDescent="0.35">
      <c r="A32" s="37" t="s">
        <v>48</v>
      </c>
      <c r="B32" s="37" t="s">
        <v>135</v>
      </c>
      <c r="C32" s="38"/>
      <c r="D32" s="111">
        <v>23</v>
      </c>
      <c r="E32" s="112"/>
      <c r="F32" s="113"/>
      <c r="G32" s="42">
        <v>23</v>
      </c>
      <c r="H32" s="39" t="s">
        <v>132</v>
      </c>
      <c r="I32" s="80" t="s">
        <v>133</v>
      </c>
      <c r="J32" s="80" t="s">
        <v>132</v>
      </c>
      <c r="K32" s="80" t="s">
        <v>134</v>
      </c>
      <c r="L32" s="80" t="s">
        <v>136</v>
      </c>
      <c r="M32" s="80" t="s">
        <v>133</v>
      </c>
      <c r="N32" s="114" t="s">
        <v>134</v>
      </c>
      <c r="O32" s="114"/>
      <c r="P32" s="80" t="s">
        <v>133</v>
      </c>
      <c r="Q32" s="80" t="s">
        <v>132</v>
      </c>
      <c r="R32" s="40" t="s">
        <v>134</v>
      </c>
      <c r="S32" s="39" t="s">
        <v>136</v>
      </c>
      <c r="T32" s="80" t="s">
        <v>133</v>
      </c>
      <c r="U32" s="114" t="s">
        <v>131</v>
      </c>
      <c r="V32" s="114"/>
      <c r="W32" s="80" t="s">
        <v>132</v>
      </c>
      <c r="X32" s="80" t="s">
        <v>134</v>
      </c>
      <c r="Y32" s="80" t="s">
        <v>133</v>
      </c>
      <c r="Z32" s="80" t="s">
        <v>131</v>
      </c>
      <c r="AA32" s="80" t="s">
        <v>132</v>
      </c>
      <c r="AB32" s="80" t="s">
        <v>136</v>
      </c>
      <c r="AC32" s="40" t="s">
        <v>136</v>
      </c>
      <c r="AD32" s="39" t="s">
        <v>136</v>
      </c>
      <c r="AE32" s="80" t="s">
        <v>131</v>
      </c>
      <c r="AF32" s="114" t="s">
        <v>134</v>
      </c>
      <c r="AG32" s="114"/>
      <c r="AH32" s="80" t="s">
        <v>136</v>
      </c>
      <c r="AI32" s="80" t="s">
        <v>136</v>
      </c>
      <c r="AJ32" s="80" t="s">
        <v>136</v>
      </c>
      <c r="AK32" s="80" t="s">
        <v>131</v>
      </c>
      <c r="AL32" s="80" t="s">
        <v>136</v>
      </c>
      <c r="AM32" s="80" t="s">
        <v>132</v>
      </c>
      <c r="AN32" s="40" t="s">
        <v>136</v>
      </c>
      <c r="AO32" s="39" t="s">
        <v>131</v>
      </c>
      <c r="AP32" s="80" t="s">
        <v>133</v>
      </c>
      <c r="AQ32" s="80" t="s">
        <v>134</v>
      </c>
      <c r="AR32" s="80" t="s">
        <v>132</v>
      </c>
      <c r="AS32" s="80" t="s">
        <v>136</v>
      </c>
      <c r="AT32" s="80" t="s">
        <v>131</v>
      </c>
      <c r="AU32" s="80" t="s">
        <v>134</v>
      </c>
      <c r="AV32" s="80" t="s">
        <v>134</v>
      </c>
      <c r="AW32" s="80" t="s">
        <v>131</v>
      </c>
      <c r="AX32" s="40" t="s">
        <v>134</v>
      </c>
      <c r="AY32" s="39" t="s">
        <v>134</v>
      </c>
      <c r="AZ32" s="80" t="s">
        <v>136</v>
      </c>
      <c r="BA32" s="80" t="s">
        <v>136</v>
      </c>
      <c r="BB32" s="80" t="s">
        <v>132</v>
      </c>
      <c r="BC32" s="80" t="s">
        <v>141</v>
      </c>
      <c r="BD32" s="80" t="s">
        <v>134</v>
      </c>
      <c r="BE32" s="80" t="s">
        <v>132</v>
      </c>
      <c r="BF32" s="80" t="s">
        <v>136</v>
      </c>
      <c r="BG32" s="80" t="s">
        <v>134</v>
      </c>
      <c r="BH32" s="40" t="s">
        <v>136</v>
      </c>
      <c r="BI32" s="39" t="s">
        <v>131</v>
      </c>
      <c r="BJ32" s="80" t="s">
        <v>136</v>
      </c>
      <c r="BK32" s="80" t="s">
        <v>133</v>
      </c>
      <c r="BL32" s="80" t="s">
        <v>134</v>
      </c>
      <c r="BM32" s="80" t="s">
        <v>131</v>
      </c>
      <c r="BN32" s="80" t="s">
        <v>132</v>
      </c>
      <c r="BO32" s="80" t="s">
        <v>134</v>
      </c>
      <c r="BP32" s="80" t="s">
        <v>136</v>
      </c>
      <c r="BQ32" s="80" t="s">
        <v>136</v>
      </c>
      <c r="BR32" s="41"/>
    </row>
    <row r="33" spans="1:70" ht="16.8" thickBot="1" x14ac:dyDescent="0.35">
      <c r="A33" s="37" t="s">
        <v>49</v>
      </c>
      <c r="B33" s="37" t="s">
        <v>135</v>
      </c>
      <c r="C33" s="38"/>
      <c r="D33" s="111">
        <v>19</v>
      </c>
      <c r="E33" s="112"/>
      <c r="F33" s="113"/>
      <c r="G33" s="42">
        <v>19</v>
      </c>
      <c r="H33" s="39" t="s">
        <v>132</v>
      </c>
      <c r="I33" s="80" t="s">
        <v>131</v>
      </c>
      <c r="J33" s="80" t="s">
        <v>132</v>
      </c>
      <c r="K33" s="80" t="s">
        <v>133</v>
      </c>
      <c r="L33" s="80" t="s">
        <v>132</v>
      </c>
      <c r="M33" s="80" t="s">
        <v>134</v>
      </c>
      <c r="N33" s="114" t="s">
        <v>131</v>
      </c>
      <c r="O33" s="114"/>
      <c r="P33" s="80" t="s">
        <v>133</v>
      </c>
      <c r="Q33" s="80" t="s">
        <v>132</v>
      </c>
      <c r="R33" s="40" t="s">
        <v>134</v>
      </c>
      <c r="S33" s="39" t="s">
        <v>133</v>
      </c>
      <c r="T33" s="80" t="s">
        <v>132</v>
      </c>
      <c r="U33" s="114" t="s">
        <v>131</v>
      </c>
      <c r="V33" s="114"/>
      <c r="W33" s="80" t="s">
        <v>136</v>
      </c>
      <c r="X33" s="80" t="s">
        <v>136</v>
      </c>
      <c r="Y33" s="80" t="s">
        <v>133</v>
      </c>
      <c r="Z33" s="80" t="s">
        <v>132</v>
      </c>
      <c r="AA33" s="80" t="s">
        <v>134</v>
      </c>
      <c r="AB33" s="80" t="s">
        <v>131</v>
      </c>
      <c r="AC33" s="40" t="s">
        <v>132</v>
      </c>
      <c r="AD33" s="39" t="s">
        <v>132</v>
      </c>
      <c r="AE33" s="80" t="s">
        <v>136</v>
      </c>
      <c r="AF33" s="114" t="s">
        <v>132</v>
      </c>
      <c r="AG33" s="114"/>
      <c r="AH33" s="80" t="s">
        <v>134</v>
      </c>
      <c r="AI33" s="80" t="s">
        <v>133</v>
      </c>
      <c r="AJ33" s="80" t="s">
        <v>132</v>
      </c>
      <c r="AK33" s="80" t="s">
        <v>133</v>
      </c>
      <c r="AL33" s="80" t="s">
        <v>133</v>
      </c>
      <c r="AM33" s="80" t="s">
        <v>132</v>
      </c>
      <c r="AN33" s="40" t="s">
        <v>131</v>
      </c>
      <c r="AO33" s="39" t="s">
        <v>132</v>
      </c>
      <c r="AP33" s="80" t="s">
        <v>136</v>
      </c>
      <c r="AQ33" s="80" t="s">
        <v>131</v>
      </c>
      <c r="AR33" s="80" t="s">
        <v>136</v>
      </c>
      <c r="AS33" s="80" t="s">
        <v>136</v>
      </c>
      <c r="AT33" s="80" t="s">
        <v>132</v>
      </c>
      <c r="AU33" s="80" t="s">
        <v>134</v>
      </c>
      <c r="AV33" s="80" t="s">
        <v>133</v>
      </c>
      <c r="AW33" s="80" t="s">
        <v>132</v>
      </c>
      <c r="AX33" s="40" t="s">
        <v>131</v>
      </c>
      <c r="AY33" s="39" t="s">
        <v>133</v>
      </c>
      <c r="AZ33" s="80" t="s">
        <v>134</v>
      </c>
      <c r="BA33" s="80" t="s">
        <v>141</v>
      </c>
      <c r="BB33" s="80" t="s">
        <v>131</v>
      </c>
      <c r="BC33" s="80" t="s">
        <v>136</v>
      </c>
      <c r="BD33" s="80" t="s">
        <v>134</v>
      </c>
      <c r="BE33" s="80" t="s">
        <v>136</v>
      </c>
      <c r="BF33" s="80" t="s">
        <v>132</v>
      </c>
      <c r="BG33" s="80" t="s">
        <v>136</v>
      </c>
      <c r="BH33" s="40" t="s">
        <v>136</v>
      </c>
      <c r="BI33" s="39" t="s">
        <v>136</v>
      </c>
      <c r="BJ33" s="80" t="s">
        <v>131</v>
      </c>
      <c r="BK33" s="80" t="s">
        <v>133</v>
      </c>
      <c r="BL33" s="80" t="s">
        <v>132</v>
      </c>
      <c r="BM33" s="80" t="s">
        <v>134</v>
      </c>
      <c r="BN33" s="80" t="s">
        <v>131</v>
      </c>
      <c r="BO33" s="80" t="s">
        <v>134</v>
      </c>
      <c r="BP33" s="80" t="s">
        <v>136</v>
      </c>
      <c r="BQ33" s="80" t="s">
        <v>136</v>
      </c>
      <c r="BR33" s="41"/>
    </row>
    <row r="34" spans="1:70" ht="16.8" thickBot="1" x14ac:dyDescent="0.35">
      <c r="A34" s="37" t="s">
        <v>50</v>
      </c>
      <c r="B34" s="37" t="s">
        <v>135</v>
      </c>
      <c r="C34" s="38"/>
      <c r="D34" s="111">
        <v>31</v>
      </c>
      <c r="E34" s="112"/>
      <c r="F34" s="113"/>
      <c r="G34" s="42">
        <v>31</v>
      </c>
      <c r="H34" s="39" t="s">
        <v>132</v>
      </c>
      <c r="I34" s="80" t="s">
        <v>134</v>
      </c>
      <c r="J34" s="80" t="s">
        <v>134</v>
      </c>
      <c r="K34" s="80" t="s">
        <v>136</v>
      </c>
      <c r="L34" s="80" t="s">
        <v>132</v>
      </c>
      <c r="M34" s="80" t="s">
        <v>133</v>
      </c>
      <c r="N34" s="114" t="s">
        <v>131</v>
      </c>
      <c r="O34" s="114"/>
      <c r="P34" s="80" t="s">
        <v>136</v>
      </c>
      <c r="Q34" s="80" t="s">
        <v>136</v>
      </c>
      <c r="R34" s="40" t="s">
        <v>136</v>
      </c>
      <c r="S34" s="39" t="s">
        <v>133</v>
      </c>
      <c r="T34" s="80" t="s">
        <v>134</v>
      </c>
      <c r="U34" s="114" t="s">
        <v>136</v>
      </c>
      <c r="V34" s="114"/>
      <c r="W34" s="80" t="s">
        <v>136</v>
      </c>
      <c r="X34" s="80" t="s">
        <v>133</v>
      </c>
      <c r="Y34" s="80" t="s">
        <v>131</v>
      </c>
      <c r="Z34" s="80" t="s">
        <v>136</v>
      </c>
      <c r="AA34" s="80" t="s">
        <v>132</v>
      </c>
      <c r="AB34" s="80" t="s">
        <v>133</v>
      </c>
      <c r="AC34" s="40" t="s">
        <v>136</v>
      </c>
      <c r="AD34" s="39" t="s">
        <v>136</v>
      </c>
      <c r="AE34" s="80" t="s">
        <v>131</v>
      </c>
      <c r="AF34" s="114" t="s">
        <v>136</v>
      </c>
      <c r="AG34" s="114"/>
      <c r="AH34" s="80" t="s">
        <v>136</v>
      </c>
      <c r="AI34" s="80" t="s">
        <v>134</v>
      </c>
      <c r="AJ34" s="80" t="s">
        <v>136</v>
      </c>
      <c r="AK34" s="80" t="s">
        <v>133</v>
      </c>
      <c r="AL34" s="80" t="s">
        <v>136</v>
      </c>
      <c r="AM34" s="80" t="s">
        <v>134</v>
      </c>
      <c r="AN34" s="40" t="s">
        <v>134</v>
      </c>
      <c r="AO34" s="39" t="s">
        <v>136</v>
      </c>
      <c r="AP34" s="80" t="s">
        <v>133</v>
      </c>
      <c r="AQ34" s="80" t="s">
        <v>136</v>
      </c>
      <c r="AR34" s="80" t="s">
        <v>134</v>
      </c>
      <c r="AS34" s="80" t="s">
        <v>131</v>
      </c>
      <c r="AT34" s="80" t="s">
        <v>132</v>
      </c>
      <c r="AU34" s="80" t="s">
        <v>131</v>
      </c>
      <c r="AV34" s="80" t="s">
        <v>132</v>
      </c>
      <c r="AW34" s="80" t="s">
        <v>136</v>
      </c>
      <c r="AX34" s="40" t="s">
        <v>136</v>
      </c>
      <c r="AY34" s="39" t="s">
        <v>134</v>
      </c>
      <c r="AZ34" s="80" t="s">
        <v>133</v>
      </c>
      <c r="BA34" s="80" t="s">
        <v>131</v>
      </c>
      <c r="BB34" s="80" t="s">
        <v>132</v>
      </c>
      <c r="BC34" s="80" t="s">
        <v>141</v>
      </c>
      <c r="BD34" s="80" t="s">
        <v>134</v>
      </c>
      <c r="BE34" s="80" t="s">
        <v>131</v>
      </c>
      <c r="BF34" s="80" t="s">
        <v>136</v>
      </c>
      <c r="BG34" s="80" t="s">
        <v>136</v>
      </c>
      <c r="BH34" s="40" t="s">
        <v>131</v>
      </c>
      <c r="BI34" s="39" t="s">
        <v>136</v>
      </c>
      <c r="BJ34" s="80" t="s">
        <v>132</v>
      </c>
      <c r="BK34" s="80" t="s">
        <v>136</v>
      </c>
      <c r="BL34" s="80" t="s">
        <v>136</v>
      </c>
      <c r="BM34" s="80" t="s">
        <v>136</v>
      </c>
      <c r="BN34" s="80" t="s">
        <v>133</v>
      </c>
      <c r="BO34" s="80" t="s">
        <v>136</v>
      </c>
      <c r="BP34" s="80" t="s">
        <v>132</v>
      </c>
      <c r="BQ34" s="80" t="s">
        <v>131</v>
      </c>
      <c r="BR34" s="41"/>
    </row>
    <row r="35" spans="1:70" ht="16.8" thickBot="1" x14ac:dyDescent="0.35">
      <c r="A35" s="37" t="s">
        <v>52</v>
      </c>
      <c r="B35" s="37" t="s">
        <v>135</v>
      </c>
      <c r="C35" s="38"/>
      <c r="D35" s="111">
        <v>29</v>
      </c>
      <c r="E35" s="112"/>
      <c r="F35" s="113"/>
      <c r="G35" s="42">
        <v>29</v>
      </c>
      <c r="H35" s="39" t="s">
        <v>131</v>
      </c>
      <c r="I35" s="80" t="s">
        <v>134</v>
      </c>
      <c r="J35" s="80" t="s">
        <v>136</v>
      </c>
      <c r="K35" s="80" t="s">
        <v>136</v>
      </c>
      <c r="L35" s="80" t="s">
        <v>136</v>
      </c>
      <c r="M35" s="80" t="s">
        <v>136</v>
      </c>
      <c r="N35" s="114" t="s">
        <v>132</v>
      </c>
      <c r="O35" s="114"/>
      <c r="P35" s="80" t="s">
        <v>133</v>
      </c>
      <c r="Q35" s="80" t="s">
        <v>131</v>
      </c>
      <c r="R35" s="40" t="s">
        <v>136</v>
      </c>
      <c r="S35" s="39" t="s">
        <v>136</v>
      </c>
      <c r="T35" s="80" t="s">
        <v>136</v>
      </c>
      <c r="U35" s="114" t="s">
        <v>136</v>
      </c>
      <c r="V35" s="114"/>
      <c r="W35" s="80" t="s">
        <v>136</v>
      </c>
      <c r="X35" s="80" t="s">
        <v>136</v>
      </c>
      <c r="Y35" s="80" t="s">
        <v>131</v>
      </c>
      <c r="Z35" s="80" t="s">
        <v>136</v>
      </c>
      <c r="AA35" s="80" t="s">
        <v>134</v>
      </c>
      <c r="AB35" s="80" t="s">
        <v>133</v>
      </c>
      <c r="AC35" s="40" t="s">
        <v>132</v>
      </c>
      <c r="AD35" s="39" t="s">
        <v>136</v>
      </c>
      <c r="AE35" s="80" t="s">
        <v>136</v>
      </c>
      <c r="AF35" s="114" t="s">
        <v>132</v>
      </c>
      <c r="AG35" s="114"/>
      <c r="AH35" s="80" t="s">
        <v>134</v>
      </c>
      <c r="AI35" s="80" t="s">
        <v>132</v>
      </c>
      <c r="AJ35" s="80" t="s">
        <v>136</v>
      </c>
      <c r="AK35" s="80" t="s">
        <v>131</v>
      </c>
      <c r="AL35" s="80" t="s">
        <v>136</v>
      </c>
      <c r="AM35" s="80" t="s">
        <v>134</v>
      </c>
      <c r="AN35" s="40" t="s">
        <v>136</v>
      </c>
      <c r="AO35" s="39" t="s">
        <v>131</v>
      </c>
      <c r="AP35" s="80" t="s">
        <v>136</v>
      </c>
      <c r="AQ35" s="80" t="s">
        <v>133</v>
      </c>
      <c r="AR35" s="80" t="s">
        <v>134</v>
      </c>
      <c r="AS35" s="80" t="s">
        <v>136</v>
      </c>
      <c r="AT35" s="80" t="s">
        <v>132</v>
      </c>
      <c r="AU35" s="80" t="s">
        <v>131</v>
      </c>
      <c r="AV35" s="80" t="s">
        <v>133</v>
      </c>
      <c r="AW35" s="80" t="s">
        <v>132</v>
      </c>
      <c r="AX35" s="40" t="s">
        <v>136</v>
      </c>
      <c r="AY35" s="39" t="s">
        <v>132</v>
      </c>
      <c r="AZ35" s="80" t="s">
        <v>133</v>
      </c>
      <c r="BA35" s="80" t="s">
        <v>131</v>
      </c>
      <c r="BB35" s="80" t="s">
        <v>141</v>
      </c>
      <c r="BC35" s="80" t="s">
        <v>134</v>
      </c>
      <c r="BD35" s="80" t="s">
        <v>133</v>
      </c>
      <c r="BE35" s="80" t="s">
        <v>134</v>
      </c>
      <c r="BF35" s="80" t="s">
        <v>136</v>
      </c>
      <c r="BG35" s="80" t="s">
        <v>132</v>
      </c>
      <c r="BH35" s="40" t="s">
        <v>133</v>
      </c>
      <c r="BI35" s="39" t="s">
        <v>131</v>
      </c>
      <c r="BJ35" s="80" t="s">
        <v>136</v>
      </c>
      <c r="BK35" s="80" t="s">
        <v>134</v>
      </c>
      <c r="BL35" s="80" t="s">
        <v>131</v>
      </c>
      <c r="BM35" s="80" t="s">
        <v>136</v>
      </c>
      <c r="BN35" s="80" t="s">
        <v>133</v>
      </c>
      <c r="BO35" s="80" t="s">
        <v>134</v>
      </c>
      <c r="BP35" s="80" t="s">
        <v>136</v>
      </c>
      <c r="BQ35" s="80" t="s">
        <v>136</v>
      </c>
      <c r="BR35" s="41"/>
    </row>
    <row r="36" spans="1:70" ht="16.8" thickBot="1" x14ac:dyDescent="0.35">
      <c r="A36" s="37" t="s">
        <v>53</v>
      </c>
      <c r="B36" s="37" t="s">
        <v>135</v>
      </c>
      <c r="C36" s="38"/>
      <c r="D36" s="111">
        <v>32</v>
      </c>
      <c r="E36" s="112"/>
      <c r="F36" s="113"/>
      <c r="G36" s="42">
        <v>32</v>
      </c>
      <c r="H36" s="39" t="s">
        <v>136</v>
      </c>
      <c r="I36" s="80" t="s">
        <v>131</v>
      </c>
      <c r="J36" s="80" t="s">
        <v>136</v>
      </c>
      <c r="K36" s="80" t="s">
        <v>136</v>
      </c>
      <c r="L36" s="80" t="s">
        <v>136</v>
      </c>
      <c r="M36" s="80" t="s">
        <v>134</v>
      </c>
      <c r="N36" s="114" t="s">
        <v>134</v>
      </c>
      <c r="O36" s="114"/>
      <c r="P36" s="80" t="s">
        <v>136</v>
      </c>
      <c r="Q36" s="80" t="s">
        <v>136</v>
      </c>
      <c r="R36" s="40" t="s">
        <v>136</v>
      </c>
      <c r="S36" s="39" t="s">
        <v>133</v>
      </c>
      <c r="T36" s="80" t="s">
        <v>136</v>
      </c>
      <c r="U36" s="114" t="s">
        <v>136</v>
      </c>
      <c r="V36" s="114"/>
      <c r="W36" s="80" t="s">
        <v>136</v>
      </c>
      <c r="X36" s="80" t="s">
        <v>136</v>
      </c>
      <c r="Y36" s="80" t="s">
        <v>131</v>
      </c>
      <c r="Z36" s="80" t="s">
        <v>136</v>
      </c>
      <c r="AA36" s="80" t="s">
        <v>136</v>
      </c>
      <c r="AB36" s="80" t="s">
        <v>136</v>
      </c>
      <c r="AC36" s="40" t="s">
        <v>136</v>
      </c>
      <c r="AD36" s="39" t="s">
        <v>136</v>
      </c>
      <c r="AE36" s="80" t="s">
        <v>131</v>
      </c>
      <c r="AF36" s="114" t="s">
        <v>136</v>
      </c>
      <c r="AG36" s="114"/>
      <c r="AH36" s="80" t="s">
        <v>131</v>
      </c>
      <c r="AI36" s="80" t="s">
        <v>134</v>
      </c>
      <c r="AJ36" s="80" t="s">
        <v>136</v>
      </c>
      <c r="AK36" s="80" t="s">
        <v>133</v>
      </c>
      <c r="AL36" s="80" t="s">
        <v>132</v>
      </c>
      <c r="AM36" s="80" t="s">
        <v>133</v>
      </c>
      <c r="AN36" s="40" t="s">
        <v>136</v>
      </c>
      <c r="AO36" s="39" t="s">
        <v>132</v>
      </c>
      <c r="AP36" s="80" t="s">
        <v>133</v>
      </c>
      <c r="AQ36" s="80" t="s">
        <v>133</v>
      </c>
      <c r="AR36" s="80" t="s">
        <v>131</v>
      </c>
      <c r="AS36" s="80" t="s">
        <v>133</v>
      </c>
      <c r="AT36" s="80" t="s">
        <v>132</v>
      </c>
      <c r="AU36" s="80" t="s">
        <v>134</v>
      </c>
      <c r="AV36" s="80" t="s">
        <v>134</v>
      </c>
      <c r="AW36" s="80" t="s">
        <v>134</v>
      </c>
      <c r="AX36" s="40" t="s">
        <v>136</v>
      </c>
      <c r="AY36" s="39" t="s">
        <v>134</v>
      </c>
      <c r="AZ36" s="80" t="s">
        <v>133</v>
      </c>
      <c r="BA36" s="80" t="s">
        <v>141</v>
      </c>
      <c r="BB36" s="80" t="s">
        <v>132</v>
      </c>
      <c r="BC36" s="80" t="s">
        <v>131</v>
      </c>
      <c r="BD36" s="80" t="s">
        <v>132</v>
      </c>
      <c r="BE36" s="80" t="s">
        <v>136</v>
      </c>
      <c r="BF36" s="80" t="s">
        <v>136</v>
      </c>
      <c r="BG36" s="80" t="s">
        <v>133</v>
      </c>
      <c r="BH36" s="40" t="s">
        <v>136</v>
      </c>
      <c r="BI36" s="39" t="s">
        <v>131</v>
      </c>
      <c r="BJ36" s="80" t="s">
        <v>132</v>
      </c>
      <c r="BK36" s="80" t="s">
        <v>136</v>
      </c>
      <c r="BL36" s="80" t="s">
        <v>132</v>
      </c>
      <c r="BM36" s="80" t="s">
        <v>134</v>
      </c>
      <c r="BN36" s="80" t="s">
        <v>133</v>
      </c>
      <c r="BO36" s="80" t="s">
        <v>136</v>
      </c>
      <c r="BP36" s="80" t="s">
        <v>134</v>
      </c>
      <c r="BQ36" s="80" t="s">
        <v>136</v>
      </c>
      <c r="BR36" s="41"/>
    </row>
    <row r="37" spans="1:70" ht="16.8" thickBot="1" x14ac:dyDescent="0.35">
      <c r="A37" s="37" t="s">
        <v>54</v>
      </c>
      <c r="B37" s="37" t="s">
        <v>135</v>
      </c>
      <c r="C37" s="38"/>
      <c r="D37" s="111">
        <v>34</v>
      </c>
      <c r="E37" s="112"/>
      <c r="F37" s="113"/>
      <c r="G37" s="42">
        <v>34</v>
      </c>
      <c r="H37" s="39" t="s">
        <v>136</v>
      </c>
      <c r="I37" s="80" t="s">
        <v>131</v>
      </c>
      <c r="J37" s="80" t="s">
        <v>136</v>
      </c>
      <c r="K37" s="80" t="s">
        <v>134</v>
      </c>
      <c r="L37" s="80" t="s">
        <v>132</v>
      </c>
      <c r="M37" s="80" t="s">
        <v>136</v>
      </c>
      <c r="N37" s="114" t="s">
        <v>136</v>
      </c>
      <c r="O37" s="114"/>
      <c r="P37" s="80" t="s">
        <v>131</v>
      </c>
      <c r="Q37" s="80" t="s">
        <v>131</v>
      </c>
      <c r="R37" s="40" t="s">
        <v>136</v>
      </c>
      <c r="S37" s="39" t="s">
        <v>136</v>
      </c>
      <c r="T37" s="80" t="s">
        <v>133</v>
      </c>
      <c r="U37" s="114" t="s">
        <v>136</v>
      </c>
      <c r="V37" s="114"/>
      <c r="W37" s="80" t="s">
        <v>132</v>
      </c>
      <c r="X37" s="80" t="s">
        <v>131</v>
      </c>
      <c r="Y37" s="80" t="s">
        <v>136</v>
      </c>
      <c r="Z37" s="80" t="s">
        <v>132</v>
      </c>
      <c r="AA37" s="80" t="s">
        <v>132</v>
      </c>
      <c r="AB37" s="80" t="s">
        <v>133</v>
      </c>
      <c r="AC37" s="40" t="s">
        <v>136</v>
      </c>
      <c r="AD37" s="39" t="s">
        <v>136</v>
      </c>
      <c r="AE37" s="80" t="s">
        <v>136</v>
      </c>
      <c r="AF37" s="114" t="s">
        <v>136</v>
      </c>
      <c r="AG37" s="114"/>
      <c r="AH37" s="80" t="s">
        <v>136</v>
      </c>
      <c r="AI37" s="80" t="s">
        <v>136</v>
      </c>
      <c r="AJ37" s="80" t="s">
        <v>136</v>
      </c>
      <c r="AK37" s="80" t="s">
        <v>133</v>
      </c>
      <c r="AL37" s="80" t="s">
        <v>133</v>
      </c>
      <c r="AM37" s="80" t="s">
        <v>134</v>
      </c>
      <c r="AN37" s="40" t="s">
        <v>136</v>
      </c>
      <c r="AO37" s="39" t="s">
        <v>136</v>
      </c>
      <c r="AP37" s="80" t="s">
        <v>136</v>
      </c>
      <c r="AQ37" s="80" t="s">
        <v>136</v>
      </c>
      <c r="AR37" s="80" t="s">
        <v>132</v>
      </c>
      <c r="AS37" s="80" t="s">
        <v>131</v>
      </c>
      <c r="AT37" s="80" t="s">
        <v>131</v>
      </c>
      <c r="AU37" s="80" t="s">
        <v>131</v>
      </c>
      <c r="AV37" s="80" t="s">
        <v>136</v>
      </c>
      <c r="AW37" s="80" t="s">
        <v>134</v>
      </c>
      <c r="AX37" s="40" t="s">
        <v>133</v>
      </c>
      <c r="AY37" s="39" t="s">
        <v>134</v>
      </c>
      <c r="AZ37" s="80" t="s">
        <v>141</v>
      </c>
      <c r="BA37" s="80" t="s">
        <v>136</v>
      </c>
      <c r="BB37" s="80" t="s">
        <v>131</v>
      </c>
      <c r="BC37" s="80" t="s">
        <v>136</v>
      </c>
      <c r="BD37" s="80" t="s">
        <v>133</v>
      </c>
      <c r="BE37" s="80" t="s">
        <v>131</v>
      </c>
      <c r="BF37" s="80" t="s">
        <v>132</v>
      </c>
      <c r="BG37" s="80" t="s">
        <v>133</v>
      </c>
      <c r="BH37" s="40" t="s">
        <v>134</v>
      </c>
      <c r="BI37" s="39" t="s">
        <v>136</v>
      </c>
      <c r="BJ37" s="80" t="s">
        <v>132</v>
      </c>
      <c r="BK37" s="80" t="s">
        <v>133</v>
      </c>
      <c r="BL37" s="80" t="s">
        <v>136</v>
      </c>
      <c r="BM37" s="80" t="s">
        <v>131</v>
      </c>
      <c r="BN37" s="80" t="s">
        <v>136</v>
      </c>
      <c r="BO37" s="80" t="s">
        <v>136</v>
      </c>
      <c r="BP37" s="80" t="s">
        <v>136</v>
      </c>
      <c r="BQ37" s="80" t="s">
        <v>136</v>
      </c>
      <c r="BR37" s="41"/>
    </row>
    <row r="38" spans="1:70" ht="16.8" thickBot="1" x14ac:dyDescent="0.35">
      <c r="A38" s="37" t="s">
        <v>55</v>
      </c>
      <c r="B38" s="37" t="s">
        <v>135</v>
      </c>
      <c r="C38" s="38"/>
      <c r="D38" s="111">
        <v>31</v>
      </c>
      <c r="E38" s="112"/>
      <c r="F38" s="113"/>
      <c r="G38" s="42">
        <v>31</v>
      </c>
      <c r="H38" s="39" t="s">
        <v>136</v>
      </c>
      <c r="I38" s="80" t="s">
        <v>133</v>
      </c>
      <c r="J38" s="80" t="s">
        <v>136</v>
      </c>
      <c r="K38" s="80" t="s">
        <v>136</v>
      </c>
      <c r="L38" s="80" t="s">
        <v>136</v>
      </c>
      <c r="M38" s="80" t="s">
        <v>136</v>
      </c>
      <c r="N38" s="114" t="s">
        <v>134</v>
      </c>
      <c r="O38" s="114"/>
      <c r="P38" s="80" t="s">
        <v>131</v>
      </c>
      <c r="Q38" s="80" t="s">
        <v>136</v>
      </c>
      <c r="R38" s="40" t="s">
        <v>136</v>
      </c>
      <c r="S38" s="39" t="s">
        <v>133</v>
      </c>
      <c r="T38" s="80" t="s">
        <v>133</v>
      </c>
      <c r="U38" s="114" t="s">
        <v>134</v>
      </c>
      <c r="V38" s="114"/>
      <c r="W38" s="80" t="s">
        <v>136</v>
      </c>
      <c r="X38" s="80" t="s">
        <v>136</v>
      </c>
      <c r="Y38" s="80" t="s">
        <v>136</v>
      </c>
      <c r="Z38" s="80" t="s">
        <v>136</v>
      </c>
      <c r="AA38" s="80" t="s">
        <v>134</v>
      </c>
      <c r="AB38" s="80" t="s">
        <v>131</v>
      </c>
      <c r="AC38" s="40" t="s">
        <v>136</v>
      </c>
      <c r="AD38" s="39" t="s">
        <v>136</v>
      </c>
      <c r="AE38" s="80" t="s">
        <v>134</v>
      </c>
      <c r="AF38" s="114" t="s">
        <v>133</v>
      </c>
      <c r="AG38" s="114"/>
      <c r="AH38" s="80" t="s">
        <v>134</v>
      </c>
      <c r="AI38" s="80" t="s">
        <v>133</v>
      </c>
      <c r="AJ38" s="80" t="s">
        <v>131</v>
      </c>
      <c r="AK38" s="80" t="s">
        <v>133</v>
      </c>
      <c r="AL38" s="80" t="s">
        <v>133</v>
      </c>
      <c r="AM38" s="80" t="s">
        <v>134</v>
      </c>
      <c r="AN38" s="40" t="s">
        <v>134</v>
      </c>
      <c r="AO38" s="39" t="s">
        <v>136</v>
      </c>
      <c r="AP38" s="80" t="s">
        <v>136</v>
      </c>
      <c r="AQ38" s="80" t="s">
        <v>136</v>
      </c>
      <c r="AR38" s="80" t="s">
        <v>134</v>
      </c>
      <c r="AS38" s="80" t="s">
        <v>136</v>
      </c>
      <c r="AT38" s="80" t="s">
        <v>132</v>
      </c>
      <c r="AU38" s="80" t="s">
        <v>136</v>
      </c>
      <c r="AV38" s="80" t="s">
        <v>132</v>
      </c>
      <c r="AW38" s="80" t="s">
        <v>132</v>
      </c>
      <c r="AX38" s="40" t="s">
        <v>136</v>
      </c>
      <c r="AY38" s="39" t="s">
        <v>131</v>
      </c>
      <c r="AZ38" s="80" t="s">
        <v>134</v>
      </c>
      <c r="BA38" s="80" t="s">
        <v>136</v>
      </c>
      <c r="BB38" s="80" t="s">
        <v>141</v>
      </c>
      <c r="BC38" s="80" t="s">
        <v>136</v>
      </c>
      <c r="BD38" s="80" t="s">
        <v>136</v>
      </c>
      <c r="BE38" s="80" t="s">
        <v>134</v>
      </c>
      <c r="BF38" s="80" t="s">
        <v>131</v>
      </c>
      <c r="BG38" s="80" t="s">
        <v>133</v>
      </c>
      <c r="BH38" s="40" t="s">
        <v>133</v>
      </c>
      <c r="BI38" s="39" t="s">
        <v>131</v>
      </c>
      <c r="BJ38" s="80" t="s">
        <v>136</v>
      </c>
      <c r="BK38" s="80" t="s">
        <v>133</v>
      </c>
      <c r="BL38" s="80" t="s">
        <v>134</v>
      </c>
      <c r="BM38" s="80" t="s">
        <v>136</v>
      </c>
      <c r="BN38" s="80" t="s">
        <v>131</v>
      </c>
      <c r="BO38" s="80" t="s">
        <v>132</v>
      </c>
      <c r="BP38" s="80" t="s">
        <v>136</v>
      </c>
      <c r="BQ38" s="80" t="s">
        <v>136</v>
      </c>
      <c r="BR38" s="41"/>
    </row>
    <row r="39" spans="1:70" ht="16.8" thickBot="1" x14ac:dyDescent="0.35">
      <c r="A39" s="37" t="s">
        <v>56</v>
      </c>
      <c r="B39" s="37" t="s">
        <v>135</v>
      </c>
      <c r="C39" s="38"/>
      <c r="D39" s="111">
        <v>41</v>
      </c>
      <c r="E39" s="112"/>
      <c r="F39" s="113"/>
      <c r="G39" s="42">
        <v>41</v>
      </c>
      <c r="H39" s="39" t="s">
        <v>136</v>
      </c>
      <c r="I39" s="80" t="s">
        <v>134</v>
      </c>
      <c r="J39" s="80" t="s">
        <v>136</v>
      </c>
      <c r="K39" s="80" t="s">
        <v>136</v>
      </c>
      <c r="L39" s="80" t="s">
        <v>133</v>
      </c>
      <c r="M39" s="80" t="s">
        <v>134</v>
      </c>
      <c r="N39" s="114" t="s">
        <v>131</v>
      </c>
      <c r="O39" s="114"/>
      <c r="P39" s="80" t="s">
        <v>136</v>
      </c>
      <c r="Q39" s="80" t="s">
        <v>136</v>
      </c>
      <c r="R39" s="40" t="s">
        <v>136</v>
      </c>
      <c r="S39" s="39" t="s">
        <v>136</v>
      </c>
      <c r="T39" s="80" t="s">
        <v>136</v>
      </c>
      <c r="U39" s="114" t="s">
        <v>136</v>
      </c>
      <c r="V39" s="114"/>
      <c r="W39" s="80" t="s">
        <v>136</v>
      </c>
      <c r="X39" s="80" t="s">
        <v>136</v>
      </c>
      <c r="Y39" s="80" t="s">
        <v>136</v>
      </c>
      <c r="Z39" s="80" t="s">
        <v>136</v>
      </c>
      <c r="AA39" s="80" t="s">
        <v>136</v>
      </c>
      <c r="AB39" s="80" t="s">
        <v>136</v>
      </c>
      <c r="AC39" s="40" t="s">
        <v>136</v>
      </c>
      <c r="AD39" s="39" t="s">
        <v>136</v>
      </c>
      <c r="AE39" s="80" t="s">
        <v>132</v>
      </c>
      <c r="AF39" s="114" t="s">
        <v>134</v>
      </c>
      <c r="AG39" s="114"/>
      <c r="AH39" s="80" t="s">
        <v>136</v>
      </c>
      <c r="AI39" s="80" t="s">
        <v>136</v>
      </c>
      <c r="AJ39" s="80" t="s">
        <v>132</v>
      </c>
      <c r="AK39" s="80" t="s">
        <v>131</v>
      </c>
      <c r="AL39" s="80" t="s">
        <v>133</v>
      </c>
      <c r="AM39" s="80" t="s">
        <v>134</v>
      </c>
      <c r="AN39" s="40" t="s">
        <v>136</v>
      </c>
      <c r="AO39" s="39" t="s">
        <v>136</v>
      </c>
      <c r="AP39" s="80" t="s">
        <v>136</v>
      </c>
      <c r="AQ39" s="80" t="s">
        <v>136</v>
      </c>
      <c r="AR39" s="80" t="s">
        <v>131</v>
      </c>
      <c r="AS39" s="80" t="s">
        <v>134</v>
      </c>
      <c r="AT39" s="80" t="s">
        <v>133</v>
      </c>
      <c r="AU39" s="80" t="s">
        <v>131</v>
      </c>
      <c r="AV39" s="80" t="s">
        <v>132</v>
      </c>
      <c r="AW39" s="80" t="s">
        <v>132</v>
      </c>
      <c r="AX39" s="40" t="s">
        <v>136</v>
      </c>
      <c r="AY39" s="39" t="s">
        <v>133</v>
      </c>
      <c r="AZ39" s="80" t="s">
        <v>136</v>
      </c>
      <c r="BA39" s="80" t="s">
        <v>134</v>
      </c>
      <c r="BB39" s="80" t="s">
        <v>132</v>
      </c>
      <c r="BC39" s="80" t="s">
        <v>141</v>
      </c>
      <c r="BD39" s="80" t="s">
        <v>136</v>
      </c>
      <c r="BE39" s="80" t="s">
        <v>134</v>
      </c>
      <c r="BF39" s="80" t="s">
        <v>136</v>
      </c>
      <c r="BG39" s="80" t="s">
        <v>136</v>
      </c>
      <c r="BH39" s="40" t="s">
        <v>136</v>
      </c>
      <c r="BI39" s="39" t="s">
        <v>136</v>
      </c>
      <c r="BJ39" s="80" t="s">
        <v>133</v>
      </c>
      <c r="BK39" s="80" t="s">
        <v>136</v>
      </c>
      <c r="BL39" s="80" t="s">
        <v>134</v>
      </c>
      <c r="BM39" s="80" t="s">
        <v>136</v>
      </c>
      <c r="BN39" s="80" t="s">
        <v>133</v>
      </c>
      <c r="BO39" s="80" t="s">
        <v>136</v>
      </c>
      <c r="BP39" s="80" t="s">
        <v>132</v>
      </c>
      <c r="BQ39" s="80" t="s">
        <v>134</v>
      </c>
      <c r="BR39" s="41"/>
    </row>
    <row r="40" spans="1:70" ht="16.8" thickBot="1" x14ac:dyDescent="0.35">
      <c r="A40" s="37" t="s">
        <v>57</v>
      </c>
      <c r="B40" s="37" t="s">
        <v>135</v>
      </c>
      <c r="C40" s="38"/>
      <c r="D40" s="111">
        <v>23</v>
      </c>
      <c r="E40" s="112"/>
      <c r="F40" s="113"/>
      <c r="G40" s="42">
        <v>23</v>
      </c>
      <c r="H40" s="39" t="s">
        <v>132</v>
      </c>
      <c r="I40" s="80" t="s">
        <v>133</v>
      </c>
      <c r="J40" s="80" t="s">
        <v>136</v>
      </c>
      <c r="K40" s="80" t="s">
        <v>134</v>
      </c>
      <c r="L40" s="80" t="s">
        <v>136</v>
      </c>
      <c r="M40" s="80" t="s">
        <v>136</v>
      </c>
      <c r="N40" s="114" t="s">
        <v>136</v>
      </c>
      <c r="O40" s="114"/>
      <c r="P40" s="80" t="s">
        <v>133</v>
      </c>
      <c r="Q40" s="80" t="s">
        <v>131</v>
      </c>
      <c r="R40" s="40" t="s">
        <v>133</v>
      </c>
      <c r="S40" s="39" t="s">
        <v>136</v>
      </c>
      <c r="T40" s="80" t="s">
        <v>136</v>
      </c>
      <c r="U40" s="114" t="s">
        <v>134</v>
      </c>
      <c r="V40" s="114"/>
      <c r="W40" s="80" t="s">
        <v>136</v>
      </c>
      <c r="X40" s="80" t="s">
        <v>133</v>
      </c>
      <c r="Y40" s="80" t="s">
        <v>132</v>
      </c>
      <c r="Z40" s="80" t="s">
        <v>131</v>
      </c>
      <c r="AA40" s="80" t="s">
        <v>132</v>
      </c>
      <c r="AB40" s="80" t="s">
        <v>131</v>
      </c>
      <c r="AC40" s="40" t="s">
        <v>134</v>
      </c>
      <c r="AD40" s="39" t="s">
        <v>136</v>
      </c>
      <c r="AE40" s="80" t="s">
        <v>136</v>
      </c>
      <c r="AF40" s="114" t="s">
        <v>136</v>
      </c>
      <c r="AG40" s="114"/>
      <c r="AH40" s="80" t="s">
        <v>134</v>
      </c>
      <c r="AI40" s="80" t="s">
        <v>133</v>
      </c>
      <c r="AJ40" s="80" t="s">
        <v>132</v>
      </c>
      <c r="AK40" s="80" t="s">
        <v>134</v>
      </c>
      <c r="AL40" s="80" t="s">
        <v>132</v>
      </c>
      <c r="AM40" s="80" t="s">
        <v>136</v>
      </c>
      <c r="AN40" s="40" t="s">
        <v>136</v>
      </c>
      <c r="AO40" s="39" t="s">
        <v>134</v>
      </c>
      <c r="AP40" s="80" t="s">
        <v>133</v>
      </c>
      <c r="AQ40" s="80" t="s">
        <v>131</v>
      </c>
      <c r="AR40" s="80" t="s">
        <v>132</v>
      </c>
      <c r="AS40" s="80" t="s">
        <v>134</v>
      </c>
      <c r="AT40" s="80" t="s">
        <v>132</v>
      </c>
      <c r="AU40" s="80" t="s">
        <v>131</v>
      </c>
      <c r="AV40" s="80" t="s">
        <v>133</v>
      </c>
      <c r="AW40" s="80" t="s">
        <v>134</v>
      </c>
      <c r="AX40" s="40" t="s">
        <v>136</v>
      </c>
      <c r="AY40" s="39" t="s">
        <v>131</v>
      </c>
      <c r="AZ40" s="80" t="s">
        <v>132</v>
      </c>
      <c r="BA40" s="80" t="s">
        <v>134</v>
      </c>
      <c r="BB40" s="80" t="s">
        <v>141</v>
      </c>
      <c r="BC40" s="80" t="s">
        <v>133</v>
      </c>
      <c r="BD40" s="80" t="s">
        <v>132</v>
      </c>
      <c r="BE40" s="80" t="s">
        <v>131</v>
      </c>
      <c r="BF40" s="80" t="s">
        <v>134</v>
      </c>
      <c r="BG40" s="80" t="s">
        <v>133</v>
      </c>
      <c r="BH40" s="40" t="s">
        <v>131</v>
      </c>
      <c r="BI40" s="39" t="s">
        <v>136</v>
      </c>
      <c r="BJ40" s="80" t="s">
        <v>133</v>
      </c>
      <c r="BK40" s="80" t="s">
        <v>133</v>
      </c>
      <c r="BL40" s="80" t="s">
        <v>136</v>
      </c>
      <c r="BM40" s="80" t="s">
        <v>136</v>
      </c>
      <c r="BN40" s="80" t="s">
        <v>136</v>
      </c>
      <c r="BO40" s="80" t="s">
        <v>136</v>
      </c>
      <c r="BP40" s="80" t="s">
        <v>134</v>
      </c>
      <c r="BQ40" s="80" t="s">
        <v>134</v>
      </c>
      <c r="BR40" s="41"/>
    </row>
    <row r="41" spans="1:70" ht="16.8" thickBot="1" x14ac:dyDescent="0.35">
      <c r="A41" s="37" t="s">
        <v>58</v>
      </c>
      <c r="B41" s="37" t="s">
        <v>135</v>
      </c>
      <c r="C41" s="38"/>
      <c r="D41" s="111">
        <v>20</v>
      </c>
      <c r="E41" s="112"/>
      <c r="F41" s="113"/>
      <c r="G41" s="42">
        <v>20</v>
      </c>
      <c r="H41" s="39" t="s">
        <v>132</v>
      </c>
      <c r="I41" s="80" t="s">
        <v>133</v>
      </c>
      <c r="J41" s="80" t="s">
        <v>132</v>
      </c>
      <c r="K41" s="80" t="s">
        <v>136</v>
      </c>
      <c r="L41" s="80" t="s">
        <v>132</v>
      </c>
      <c r="M41" s="80" t="s">
        <v>134</v>
      </c>
      <c r="N41" s="114" t="s">
        <v>131</v>
      </c>
      <c r="O41" s="114"/>
      <c r="P41" s="80" t="s">
        <v>133</v>
      </c>
      <c r="Q41" s="80" t="s">
        <v>131</v>
      </c>
      <c r="R41" s="40" t="s">
        <v>136</v>
      </c>
      <c r="S41" s="39" t="s">
        <v>133</v>
      </c>
      <c r="T41" s="80" t="s">
        <v>134</v>
      </c>
      <c r="U41" s="114" t="s">
        <v>134</v>
      </c>
      <c r="V41" s="114"/>
      <c r="W41" s="80" t="s">
        <v>131</v>
      </c>
      <c r="X41" s="80" t="s">
        <v>133</v>
      </c>
      <c r="Y41" s="80" t="s">
        <v>132</v>
      </c>
      <c r="Z41" s="80" t="s">
        <v>136</v>
      </c>
      <c r="AA41" s="80" t="s">
        <v>134</v>
      </c>
      <c r="AB41" s="80" t="s">
        <v>133</v>
      </c>
      <c r="AC41" s="40" t="s">
        <v>136</v>
      </c>
      <c r="AD41" s="39" t="s">
        <v>136</v>
      </c>
      <c r="AE41" s="80" t="s">
        <v>132</v>
      </c>
      <c r="AF41" s="114" t="s">
        <v>134</v>
      </c>
      <c r="AG41" s="114"/>
      <c r="AH41" s="80" t="s">
        <v>131</v>
      </c>
      <c r="AI41" s="80" t="s">
        <v>136</v>
      </c>
      <c r="AJ41" s="80" t="s">
        <v>136</v>
      </c>
      <c r="AK41" s="80" t="s">
        <v>136</v>
      </c>
      <c r="AL41" s="80" t="s">
        <v>132</v>
      </c>
      <c r="AM41" s="80" t="s">
        <v>133</v>
      </c>
      <c r="AN41" s="40" t="s">
        <v>136</v>
      </c>
      <c r="AO41" s="39" t="s">
        <v>131</v>
      </c>
      <c r="AP41" s="80" t="s">
        <v>136</v>
      </c>
      <c r="AQ41" s="80" t="s">
        <v>133</v>
      </c>
      <c r="AR41" s="80" t="s">
        <v>131</v>
      </c>
      <c r="AS41" s="80" t="s">
        <v>131</v>
      </c>
      <c r="AT41" s="80" t="s">
        <v>132</v>
      </c>
      <c r="AU41" s="80" t="s">
        <v>134</v>
      </c>
      <c r="AV41" s="80" t="s">
        <v>132</v>
      </c>
      <c r="AW41" s="80" t="s">
        <v>132</v>
      </c>
      <c r="AX41" s="40" t="s">
        <v>133</v>
      </c>
      <c r="AY41" s="39" t="s">
        <v>131</v>
      </c>
      <c r="AZ41" s="80" t="s">
        <v>133</v>
      </c>
      <c r="BA41" s="80" t="s">
        <v>141</v>
      </c>
      <c r="BB41" s="80" t="s">
        <v>132</v>
      </c>
      <c r="BC41" s="80" t="s">
        <v>134</v>
      </c>
      <c r="BD41" s="80" t="s">
        <v>136</v>
      </c>
      <c r="BE41" s="80" t="s">
        <v>134</v>
      </c>
      <c r="BF41" s="80" t="s">
        <v>131</v>
      </c>
      <c r="BG41" s="80" t="s">
        <v>136</v>
      </c>
      <c r="BH41" s="40" t="s">
        <v>133</v>
      </c>
      <c r="BI41" s="39" t="s">
        <v>133</v>
      </c>
      <c r="BJ41" s="80" t="s">
        <v>131</v>
      </c>
      <c r="BK41" s="80" t="s">
        <v>134</v>
      </c>
      <c r="BL41" s="80" t="s">
        <v>131</v>
      </c>
      <c r="BM41" s="80" t="s">
        <v>131</v>
      </c>
      <c r="BN41" s="80" t="s">
        <v>133</v>
      </c>
      <c r="BO41" s="80" t="s">
        <v>136</v>
      </c>
      <c r="BP41" s="80" t="s">
        <v>136</v>
      </c>
      <c r="BQ41" s="80" t="s">
        <v>136</v>
      </c>
      <c r="BR41" s="41"/>
    </row>
    <row r="42" spans="1:70" ht="16.8" thickBot="1" x14ac:dyDescent="0.35">
      <c r="A42" s="37" t="s">
        <v>59</v>
      </c>
      <c r="B42" s="37" t="s">
        <v>135</v>
      </c>
      <c r="C42" s="38"/>
      <c r="D42" s="111">
        <v>18</v>
      </c>
      <c r="E42" s="112"/>
      <c r="F42" s="113"/>
      <c r="G42" s="42">
        <v>18</v>
      </c>
      <c r="H42" s="39" t="s">
        <v>131</v>
      </c>
      <c r="I42" s="80" t="s">
        <v>133</v>
      </c>
      <c r="J42" s="80" t="s">
        <v>132</v>
      </c>
      <c r="K42" s="80" t="s">
        <v>134</v>
      </c>
      <c r="L42" s="80" t="s">
        <v>136</v>
      </c>
      <c r="M42" s="80" t="s">
        <v>136</v>
      </c>
      <c r="N42" s="114" t="s">
        <v>131</v>
      </c>
      <c r="O42" s="114"/>
      <c r="P42" s="80" t="s">
        <v>131</v>
      </c>
      <c r="Q42" s="80" t="s">
        <v>132</v>
      </c>
      <c r="R42" s="40" t="s">
        <v>131</v>
      </c>
      <c r="S42" s="39" t="s">
        <v>136</v>
      </c>
      <c r="T42" s="80" t="s">
        <v>136</v>
      </c>
      <c r="U42" s="114" t="s">
        <v>131</v>
      </c>
      <c r="V42" s="114"/>
      <c r="W42" s="80" t="s">
        <v>132</v>
      </c>
      <c r="X42" s="80" t="s">
        <v>136</v>
      </c>
      <c r="Y42" s="80" t="s">
        <v>132</v>
      </c>
      <c r="Z42" s="80" t="s">
        <v>132</v>
      </c>
      <c r="AA42" s="80" t="s">
        <v>131</v>
      </c>
      <c r="AB42" s="80" t="s">
        <v>131</v>
      </c>
      <c r="AC42" s="40" t="s">
        <v>132</v>
      </c>
      <c r="AD42" s="39" t="s">
        <v>136</v>
      </c>
      <c r="AE42" s="80" t="s">
        <v>131</v>
      </c>
      <c r="AF42" s="114" t="s">
        <v>133</v>
      </c>
      <c r="AG42" s="114"/>
      <c r="AH42" s="80" t="s">
        <v>136</v>
      </c>
      <c r="AI42" s="80" t="s">
        <v>134</v>
      </c>
      <c r="AJ42" s="80" t="s">
        <v>131</v>
      </c>
      <c r="AK42" s="80" t="s">
        <v>131</v>
      </c>
      <c r="AL42" s="80" t="s">
        <v>133</v>
      </c>
      <c r="AM42" s="80" t="s">
        <v>132</v>
      </c>
      <c r="AN42" s="40" t="s">
        <v>131</v>
      </c>
      <c r="AO42" s="39" t="s">
        <v>131</v>
      </c>
      <c r="AP42" s="80" t="s">
        <v>131</v>
      </c>
      <c r="AQ42" s="80" t="s">
        <v>131</v>
      </c>
      <c r="AR42" s="80" t="s">
        <v>131</v>
      </c>
      <c r="AS42" s="80" t="s">
        <v>137</v>
      </c>
      <c r="AT42" s="80" t="s">
        <v>132</v>
      </c>
      <c r="AU42" s="80" t="s">
        <v>131</v>
      </c>
      <c r="AV42" s="80" t="s">
        <v>134</v>
      </c>
      <c r="AW42" s="80" t="s">
        <v>136</v>
      </c>
      <c r="AX42" s="40" t="s">
        <v>136</v>
      </c>
      <c r="AY42" s="39" t="s">
        <v>131</v>
      </c>
      <c r="AZ42" s="80" t="s">
        <v>136</v>
      </c>
      <c r="BA42" s="80" t="s">
        <v>131</v>
      </c>
      <c r="BB42" s="80" t="s">
        <v>132</v>
      </c>
      <c r="BC42" s="80" t="s">
        <v>133</v>
      </c>
      <c r="BD42" s="80" t="s">
        <v>132</v>
      </c>
      <c r="BE42" s="80" t="s">
        <v>132</v>
      </c>
      <c r="BF42" s="80" t="s">
        <v>131</v>
      </c>
      <c r="BG42" s="80" t="s">
        <v>133</v>
      </c>
      <c r="BH42" s="40" t="s">
        <v>131</v>
      </c>
      <c r="BI42" s="39" t="s">
        <v>131</v>
      </c>
      <c r="BJ42" s="80" t="s">
        <v>131</v>
      </c>
      <c r="BK42" s="80" t="s">
        <v>136</v>
      </c>
      <c r="BL42" s="80" t="s">
        <v>132</v>
      </c>
      <c r="BM42" s="80" t="s">
        <v>136</v>
      </c>
      <c r="BN42" s="80" t="s">
        <v>131</v>
      </c>
      <c r="BO42" s="80" t="s">
        <v>136</v>
      </c>
      <c r="BP42" s="80" t="s">
        <v>132</v>
      </c>
      <c r="BQ42" s="80" t="s">
        <v>136</v>
      </c>
      <c r="BR42" s="41"/>
    </row>
    <row r="43" spans="1:70" x14ac:dyDescent="0.3">
      <c r="A43" s="43" t="s">
        <v>138</v>
      </c>
      <c r="B43" s="77" t="s">
        <v>139</v>
      </c>
      <c r="C43" s="82">
        <v>0</v>
      </c>
      <c r="D43" s="118">
        <v>926</v>
      </c>
      <c r="E43" s="118"/>
      <c r="F43" s="118"/>
      <c r="G43" s="82">
        <v>926</v>
      </c>
      <c r="H43" s="119" t="s">
        <v>138</v>
      </c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19"/>
      <c r="BL43" s="119"/>
      <c r="BM43" s="119"/>
      <c r="BN43" s="119"/>
      <c r="BO43" s="119"/>
      <c r="BP43" s="119"/>
      <c r="BQ43" s="119"/>
      <c r="BR43" s="119"/>
    </row>
    <row r="44" spans="1:70" x14ac:dyDescent="0.3">
      <c r="A44" s="44" t="s">
        <v>138</v>
      </c>
      <c r="B44" s="78" t="s">
        <v>14</v>
      </c>
      <c r="C44" s="81">
        <v>0</v>
      </c>
      <c r="D44" s="89">
        <v>25.027027027027</v>
      </c>
      <c r="E44" s="89"/>
      <c r="F44" s="89"/>
      <c r="G44" s="81">
        <v>25.027027027027</v>
      </c>
      <c r="H44" s="90" t="s">
        <v>138</v>
      </c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90"/>
      <c r="BH44" s="90"/>
      <c r="BI44" s="90"/>
      <c r="BJ44" s="90"/>
      <c r="BK44" s="90"/>
      <c r="BL44" s="90"/>
      <c r="BM44" s="90"/>
      <c r="BN44" s="90"/>
      <c r="BO44" s="90"/>
      <c r="BP44" s="90"/>
      <c r="BQ44" s="90"/>
      <c r="BR44" s="90"/>
    </row>
    <row r="45" spans="1:70" x14ac:dyDescent="0.3">
      <c r="A45" s="44" t="s">
        <v>138</v>
      </c>
      <c r="B45" s="78" t="s">
        <v>140</v>
      </c>
      <c r="C45" s="81">
        <v>0</v>
      </c>
      <c r="D45" s="89">
        <v>8.0218838742007108</v>
      </c>
      <c r="E45" s="89"/>
      <c r="F45" s="89"/>
      <c r="G45" s="81">
        <v>8.0218838742007108</v>
      </c>
      <c r="H45" s="90" t="s">
        <v>138</v>
      </c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  <c r="BJ45" s="90"/>
      <c r="BK45" s="90"/>
      <c r="BL45" s="90"/>
      <c r="BM45" s="90"/>
      <c r="BN45" s="90"/>
      <c r="BO45" s="90"/>
      <c r="BP45" s="90"/>
      <c r="BQ45" s="90"/>
      <c r="BR45" s="90"/>
    </row>
  </sheetData>
  <mergeCells count="168">
    <mergeCell ref="D43:F43"/>
    <mergeCell ref="D44:F44"/>
    <mergeCell ref="D41:F41"/>
    <mergeCell ref="N41:O41"/>
    <mergeCell ref="U41:V41"/>
    <mergeCell ref="AF41:AG41"/>
    <mergeCell ref="D42:F42"/>
    <mergeCell ref="N42:O42"/>
    <mergeCell ref="U42:V42"/>
    <mergeCell ref="AF42:AG42"/>
    <mergeCell ref="H43:BR43"/>
    <mergeCell ref="H44:BR44"/>
    <mergeCell ref="D39:F39"/>
    <mergeCell ref="N39:O39"/>
    <mergeCell ref="U39:V39"/>
    <mergeCell ref="AF39:AG39"/>
    <mergeCell ref="D40:F40"/>
    <mergeCell ref="N40:O40"/>
    <mergeCell ref="U40:V40"/>
    <mergeCell ref="AF40:AG40"/>
    <mergeCell ref="D37:F37"/>
    <mergeCell ref="N37:O37"/>
    <mergeCell ref="U37:V37"/>
    <mergeCell ref="AF37:AG37"/>
    <mergeCell ref="D38:F38"/>
    <mergeCell ref="N38:O38"/>
    <mergeCell ref="U38:V38"/>
    <mergeCell ref="AF38:AG38"/>
    <mergeCell ref="D35:F35"/>
    <mergeCell ref="N35:O35"/>
    <mergeCell ref="U35:V35"/>
    <mergeCell ref="AF35:AG35"/>
    <mergeCell ref="D36:F36"/>
    <mergeCell ref="N36:O36"/>
    <mergeCell ref="U36:V36"/>
    <mergeCell ref="AF36:AG36"/>
    <mergeCell ref="D33:F33"/>
    <mergeCell ref="N33:O33"/>
    <mergeCell ref="U33:V33"/>
    <mergeCell ref="AF33:AG33"/>
    <mergeCell ref="D34:F34"/>
    <mergeCell ref="N34:O34"/>
    <mergeCell ref="U34:V34"/>
    <mergeCell ref="AF34:AG34"/>
    <mergeCell ref="D31:F31"/>
    <mergeCell ref="N31:O31"/>
    <mergeCell ref="U31:V31"/>
    <mergeCell ref="AF31:AG31"/>
    <mergeCell ref="D32:F32"/>
    <mergeCell ref="N32:O32"/>
    <mergeCell ref="U32:V32"/>
    <mergeCell ref="AF32:AG32"/>
    <mergeCell ref="D29:F29"/>
    <mergeCell ref="N29:O29"/>
    <mergeCell ref="U29:V29"/>
    <mergeCell ref="AF29:AG29"/>
    <mergeCell ref="D30:F30"/>
    <mergeCell ref="N30:O30"/>
    <mergeCell ref="U30:V30"/>
    <mergeCell ref="AF30:AG30"/>
    <mergeCell ref="D27:F27"/>
    <mergeCell ref="N27:O27"/>
    <mergeCell ref="U27:V27"/>
    <mergeCell ref="AF27:AG27"/>
    <mergeCell ref="D28:F28"/>
    <mergeCell ref="N28:O28"/>
    <mergeCell ref="U28:V28"/>
    <mergeCell ref="AF28:AG28"/>
    <mergeCell ref="D25:F25"/>
    <mergeCell ref="N25:O25"/>
    <mergeCell ref="U25:V25"/>
    <mergeCell ref="AF25:AG25"/>
    <mergeCell ref="D26:F26"/>
    <mergeCell ref="N26:O26"/>
    <mergeCell ref="U26:V26"/>
    <mergeCell ref="AF26:AG26"/>
    <mergeCell ref="D23:F23"/>
    <mergeCell ref="N23:O23"/>
    <mergeCell ref="U23:V23"/>
    <mergeCell ref="AF23:AG23"/>
    <mergeCell ref="D24:F24"/>
    <mergeCell ref="N24:O24"/>
    <mergeCell ref="U24:V24"/>
    <mergeCell ref="AF24:AG24"/>
    <mergeCell ref="D21:F21"/>
    <mergeCell ref="N21:O21"/>
    <mergeCell ref="U21:V21"/>
    <mergeCell ref="AF21:AG21"/>
    <mergeCell ref="D22:F22"/>
    <mergeCell ref="N22:O22"/>
    <mergeCell ref="U22:V22"/>
    <mergeCell ref="AF22:AG22"/>
    <mergeCell ref="D19:F19"/>
    <mergeCell ref="N19:O19"/>
    <mergeCell ref="U19:V19"/>
    <mergeCell ref="AF19:AG19"/>
    <mergeCell ref="D20:F20"/>
    <mergeCell ref="N20:O20"/>
    <mergeCell ref="U20:V20"/>
    <mergeCell ref="AF20:AG20"/>
    <mergeCell ref="D17:F17"/>
    <mergeCell ref="N17:O17"/>
    <mergeCell ref="U17:V17"/>
    <mergeCell ref="AF17:AG17"/>
    <mergeCell ref="D18:F18"/>
    <mergeCell ref="N18:O18"/>
    <mergeCell ref="U18:V18"/>
    <mergeCell ref="AF18:AG18"/>
    <mergeCell ref="D15:F15"/>
    <mergeCell ref="N15:O15"/>
    <mergeCell ref="U15:V15"/>
    <mergeCell ref="AF15:AG15"/>
    <mergeCell ref="D16:F16"/>
    <mergeCell ref="N16:O16"/>
    <mergeCell ref="U16:V16"/>
    <mergeCell ref="AF16:AG16"/>
    <mergeCell ref="D13:F13"/>
    <mergeCell ref="N13:O13"/>
    <mergeCell ref="U13:V13"/>
    <mergeCell ref="AF13:AG13"/>
    <mergeCell ref="D14:F14"/>
    <mergeCell ref="N14:O14"/>
    <mergeCell ref="U14:V14"/>
    <mergeCell ref="AF14:AG14"/>
    <mergeCell ref="D6:F6"/>
    <mergeCell ref="N6:O6"/>
    <mergeCell ref="U6:V6"/>
    <mergeCell ref="AF6:AG6"/>
    <mergeCell ref="D11:F11"/>
    <mergeCell ref="N11:O11"/>
    <mergeCell ref="U11:V11"/>
    <mergeCell ref="AF11:AG11"/>
    <mergeCell ref="D12:F12"/>
    <mergeCell ref="N12:O12"/>
    <mergeCell ref="U12:V12"/>
    <mergeCell ref="AF12:AG12"/>
    <mergeCell ref="D9:F9"/>
    <mergeCell ref="N9:O9"/>
    <mergeCell ref="U9:V9"/>
    <mergeCell ref="AF9:AG9"/>
    <mergeCell ref="D10:F10"/>
    <mergeCell ref="N10:O10"/>
    <mergeCell ref="U10:V10"/>
    <mergeCell ref="AF10:AG10"/>
    <mergeCell ref="D45:F45"/>
    <mergeCell ref="H45:BR45"/>
    <mergeCell ref="A1:N1"/>
    <mergeCell ref="A2:A4"/>
    <mergeCell ref="B2:B4"/>
    <mergeCell ref="C2:C4"/>
    <mergeCell ref="D2:F4"/>
    <mergeCell ref="G2:G4"/>
    <mergeCell ref="N4:O4"/>
    <mergeCell ref="U4:V4"/>
    <mergeCell ref="AF4:AG4"/>
    <mergeCell ref="H2:BR2"/>
    <mergeCell ref="D7:F7"/>
    <mergeCell ref="N7:O7"/>
    <mergeCell ref="U7:V7"/>
    <mergeCell ref="AF7:AG7"/>
    <mergeCell ref="D8:F8"/>
    <mergeCell ref="N8:O8"/>
    <mergeCell ref="U8:V8"/>
    <mergeCell ref="AF8:AG8"/>
    <mergeCell ref="D5:F5"/>
    <mergeCell ref="N5:O5"/>
    <mergeCell ref="U5:V5"/>
    <mergeCell ref="AF5:AG5"/>
  </mergeCells>
  <phoneticPr fontId="2" type="noConversion"/>
  <pageMargins left="0.7" right="0.7" top="0.75" bottom="0.75" header="0.3" footer="0.3"/>
  <pageSetup paperSize="1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workbookViewId="0">
      <selection activeCell="X5" sqref="X5"/>
    </sheetView>
  </sheetViews>
  <sheetFormatPr defaultRowHeight="16.2" x14ac:dyDescent="0.3"/>
  <sheetData>
    <row r="1" spans="1:29" ht="16.8" thickBot="1" x14ac:dyDescent="0.35">
      <c r="A1" s="91" t="s">
        <v>113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ht="16.8" thickBot="1" x14ac:dyDescent="0.35">
      <c r="A2" s="92" t="s">
        <v>114</v>
      </c>
      <c r="B2" s="92" t="s">
        <v>115</v>
      </c>
      <c r="C2" s="95" t="s">
        <v>116</v>
      </c>
      <c r="D2" s="98" t="s">
        <v>117</v>
      </c>
      <c r="E2" s="99"/>
      <c r="F2" s="100"/>
      <c r="G2" s="95" t="s">
        <v>118</v>
      </c>
      <c r="H2" s="108" t="s">
        <v>119</v>
      </c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10"/>
    </row>
    <row r="3" spans="1:29" x14ac:dyDescent="0.3">
      <c r="A3" s="93"/>
      <c r="B3" s="93"/>
      <c r="C3" s="96"/>
      <c r="D3" s="101"/>
      <c r="E3" s="102"/>
      <c r="F3" s="103"/>
      <c r="G3" s="96"/>
      <c r="H3" s="30" t="s">
        <v>120</v>
      </c>
      <c r="I3" s="31"/>
      <c r="J3" s="31"/>
      <c r="K3" s="31"/>
      <c r="L3" s="31"/>
      <c r="M3" s="31"/>
      <c r="N3" s="31"/>
      <c r="O3" s="31"/>
      <c r="P3" s="31"/>
      <c r="Q3" s="31"/>
      <c r="R3" s="32" t="s">
        <v>121</v>
      </c>
      <c r="S3" s="30" t="s">
        <v>121</v>
      </c>
      <c r="T3" s="31"/>
      <c r="U3" s="31"/>
      <c r="V3" s="31"/>
      <c r="W3" s="31"/>
      <c r="X3" s="31"/>
      <c r="Y3" s="31"/>
      <c r="Z3" s="31"/>
      <c r="AA3" s="31"/>
      <c r="AB3" s="31"/>
      <c r="AC3" s="32" t="s">
        <v>122</v>
      </c>
    </row>
    <row r="4" spans="1:29" ht="16.8" thickBot="1" x14ac:dyDescent="0.35">
      <c r="A4" s="94"/>
      <c r="B4" s="94"/>
      <c r="C4" s="97"/>
      <c r="D4" s="104"/>
      <c r="E4" s="105"/>
      <c r="F4" s="106"/>
      <c r="G4" s="97"/>
      <c r="H4" s="34" t="s">
        <v>121</v>
      </c>
      <c r="I4" s="79" t="s">
        <v>122</v>
      </c>
      <c r="J4" s="79" t="s">
        <v>123</v>
      </c>
      <c r="K4" s="79" t="s">
        <v>124</v>
      </c>
      <c r="L4" s="79" t="s">
        <v>125</v>
      </c>
      <c r="M4" s="79" t="s">
        <v>126</v>
      </c>
      <c r="N4" s="107" t="s">
        <v>127</v>
      </c>
      <c r="O4" s="107"/>
      <c r="P4" s="79" t="s">
        <v>128</v>
      </c>
      <c r="Q4" s="79" t="s">
        <v>129</v>
      </c>
      <c r="R4" s="35" t="s">
        <v>120</v>
      </c>
      <c r="S4" s="34" t="s">
        <v>121</v>
      </c>
      <c r="T4" s="79" t="s">
        <v>122</v>
      </c>
      <c r="U4" s="107" t="s">
        <v>123</v>
      </c>
      <c r="V4" s="107"/>
      <c r="W4" s="79" t="s">
        <v>124</v>
      </c>
      <c r="X4" s="79" t="s">
        <v>125</v>
      </c>
      <c r="Y4" s="79" t="s">
        <v>126</v>
      </c>
      <c r="Z4" s="79" t="s">
        <v>127</v>
      </c>
      <c r="AA4" s="79" t="s">
        <v>128</v>
      </c>
      <c r="AB4" s="79" t="s">
        <v>129</v>
      </c>
      <c r="AC4" s="35" t="s">
        <v>120</v>
      </c>
    </row>
    <row r="5" spans="1:29" ht="31.8" thickBot="1" x14ac:dyDescent="0.35">
      <c r="A5" s="37"/>
      <c r="B5" s="37" t="s">
        <v>130</v>
      </c>
      <c r="C5" s="38"/>
      <c r="D5" s="115"/>
      <c r="E5" s="116"/>
      <c r="F5" s="117"/>
      <c r="G5" s="38"/>
      <c r="H5" s="39" t="s">
        <v>131</v>
      </c>
      <c r="I5" s="80" t="s">
        <v>132</v>
      </c>
      <c r="J5" s="80" t="s">
        <v>133</v>
      </c>
      <c r="K5" s="80" t="s">
        <v>133</v>
      </c>
      <c r="L5" s="80" t="s">
        <v>131</v>
      </c>
      <c r="M5" s="80" t="s">
        <v>134</v>
      </c>
      <c r="N5" s="114" t="s">
        <v>132</v>
      </c>
      <c r="O5" s="114"/>
      <c r="P5" s="80" t="s">
        <v>133</v>
      </c>
      <c r="Q5" s="80" t="s">
        <v>132</v>
      </c>
      <c r="R5" s="40" t="s">
        <v>134</v>
      </c>
      <c r="S5" s="39" t="s">
        <v>131</v>
      </c>
      <c r="T5" s="80" t="s">
        <v>134</v>
      </c>
      <c r="U5" s="114" t="s">
        <v>131</v>
      </c>
      <c r="V5" s="114"/>
      <c r="W5" s="80" t="s">
        <v>131</v>
      </c>
      <c r="X5" s="80" t="s">
        <v>132</v>
      </c>
      <c r="Y5" s="80" t="s">
        <v>134</v>
      </c>
      <c r="Z5" s="80" t="s">
        <v>131</v>
      </c>
      <c r="AA5" s="80" t="s">
        <v>133</v>
      </c>
      <c r="AB5" s="80" t="s">
        <v>132</v>
      </c>
      <c r="AC5" s="40" t="s">
        <v>132</v>
      </c>
    </row>
    <row r="6" spans="1:29" ht="16.8" thickBot="1" x14ac:dyDescent="0.35">
      <c r="A6" s="37" t="s">
        <v>16</v>
      </c>
      <c r="B6" s="37" t="s">
        <v>135</v>
      </c>
      <c r="C6" s="38"/>
      <c r="D6" s="111">
        <v>50</v>
      </c>
      <c r="E6" s="112"/>
      <c r="F6" s="113"/>
      <c r="G6" s="42">
        <v>50</v>
      </c>
      <c r="H6" s="39" t="s">
        <v>136</v>
      </c>
      <c r="I6" s="80" t="s">
        <v>136</v>
      </c>
      <c r="J6" s="80" t="s">
        <v>136</v>
      </c>
      <c r="K6" s="80" t="s">
        <v>136</v>
      </c>
      <c r="L6" s="80" t="s">
        <v>134</v>
      </c>
      <c r="M6" s="80" t="s">
        <v>131</v>
      </c>
      <c r="N6" s="114" t="s">
        <v>133</v>
      </c>
      <c r="O6" s="114"/>
      <c r="P6" s="80" t="s">
        <v>136</v>
      </c>
      <c r="Q6" s="80" t="s">
        <v>136</v>
      </c>
      <c r="R6" s="40" t="s">
        <v>132</v>
      </c>
      <c r="S6" s="39" t="s">
        <v>134</v>
      </c>
      <c r="T6" s="80" t="s">
        <v>132</v>
      </c>
      <c r="U6" s="114" t="s">
        <v>136</v>
      </c>
      <c r="V6" s="114"/>
      <c r="W6" s="80" t="s">
        <v>136</v>
      </c>
      <c r="X6" s="80" t="s">
        <v>131</v>
      </c>
      <c r="Y6" s="80" t="s">
        <v>132</v>
      </c>
      <c r="Z6" s="80" t="s">
        <v>133</v>
      </c>
      <c r="AA6" s="80" t="s">
        <v>136</v>
      </c>
      <c r="AB6" s="80" t="s">
        <v>134</v>
      </c>
      <c r="AC6" s="40" t="s">
        <v>136</v>
      </c>
    </row>
    <row r="7" spans="1:29" ht="16.8" thickBot="1" x14ac:dyDescent="0.35">
      <c r="A7" s="37" t="s">
        <v>18</v>
      </c>
      <c r="B7" s="37" t="s">
        <v>135</v>
      </c>
      <c r="C7" s="38"/>
      <c r="D7" s="111">
        <v>35</v>
      </c>
      <c r="E7" s="112"/>
      <c r="F7" s="113"/>
      <c r="G7" s="42">
        <v>35</v>
      </c>
      <c r="H7" s="39" t="s">
        <v>136</v>
      </c>
      <c r="I7" s="80" t="s">
        <v>136</v>
      </c>
      <c r="J7" s="80" t="s">
        <v>136</v>
      </c>
      <c r="K7" s="80" t="s">
        <v>131</v>
      </c>
      <c r="L7" s="80" t="s">
        <v>136</v>
      </c>
      <c r="M7" s="80" t="s">
        <v>133</v>
      </c>
      <c r="N7" s="114" t="s">
        <v>131</v>
      </c>
      <c r="O7" s="114"/>
      <c r="P7" s="80" t="s">
        <v>134</v>
      </c>
      <c r="Q7" s="80" t="s">
        <v>134</v>
      </c>
      <c r="R7" s="40" t="s">
        <v>133</v>
      </c>
      <c r="S7" s="39" t="s">
        <v>132</v>
      </c>
      <c r="T7" s="80" t="s">
        <v>132</v>
      </c>
      <c r="U7" s="114" t="s">
        <v>136</v>
      </c>
      <c r="V7" s="114"/>
      <c r="W7" s="80" t="s">
        <v>133</v>
      </c>
      <c r="X7" s="80" t="s">
        <v>133</v>
      </c>
      <c r="Y7" s="80" t="s">
        <v>132</v>
      </c>
      <c r="Z7" s="80" t="s">
        <v>136</v>
      </c>
      <c r="AA7" s="80" t="s">
        <v>131</v>
      </c>
      <c r="AB7" s="80" t="s">
        <v>136</v>
      </c>
      <c r="AC7" s="40" t="s">
        <v>134</v>
      </c>
    </row>
    <row r="8" spans="1:29" ht="16.8" thickBot="1" x14ac:dyDescent="0.35">
      <c r="A8" s="37" t="s">
        <v>19</v>
      </c>
      <c r="B8" s="37" t="s">
        <v>135</v>
      </c>
      <c r="C8" s="38"/>
      <c r="D8" s="111">
        <v>25</v>
      </c>
      <c r="E8" s="112"/>
      <c r="F8" s="113"/>
      <c r="G8" s="42">
        <v>25</v>
      </c>
      <c r="H8" s="39" t="s">
        <v>134</v>
      </c>
      <c r="I8" s="80" t="s">
        <v>134</v>
      </c>
      <c r="J8" s="80" t="s">
        <v>136</v>
      </c>
      <c r="K8" s="80" t="s">
        <v>131</v>
      </c>
      <c r="L8" s="80" t="s">
        <v>132</v>
      </c>
      <c r="M8" s="80" t="s">
        <v>133</v>
      </c>
      <c r="N8" s="114" t="s">
        <v>131</v>
      </c>
      <c r="O8" s="114"/>
      <c r="P8" s="80" t="s">
        <v>131</v>
      </c>
      <c r="Q8" s="80" t="s">
        <v>133</v>
      </c>
      <c r="R8" s="40" t="s">
        <v>136</v>
      </c>
      <c r="S8" s="39" t="s">
        <v>132</v>
      </c>
      <c r="T8" s="80" t="s">
        <v>133</v>
      </c>
      <c r="U8" s="114" t="s">
        <v>136</v>
      </c>
      <c r="V8" s="114"/>
      <c r="W8" s="80" t="s">
        <v>133</v>
      </c>
      <c r="X8" s="80" t="s">
        <v>133</v>
      </c>
      <c r="Y8" s="80" t="s">
        <v>136</v>
      </c>
      <c r="Z8" s="80" t="s">
        <v>132</v>
      </c>
      <c r="AA8" s="80" t="s">
        <v>132</v>
      </c>
      <c r="AB8" s="80" t="s">
        <v>133</v>
      </c>
      <c r="AC8" s="40" t="s">
        <v>136</v>
      </c>
    </row>
    <row r="9" spans="1:29" ht="16.8" thickBot="1" x14ac:dyDescent="0.35">
      <c r="A9" s="37" t="s">
        <v>20</v>
      </c>
      <c r="B9" s="37" t="s">
        <v>135</v>
      </c>
      <c r="C9" s="38"/>
      <c r="D9" s="111">
        <v>70</v>
      </c>
      <c r="E9" s="112"/>
      <c r="F9" s="113"/>
      <c r="G9" s="42">
        <v>70</v>
      </c>
      <c r="H9" s="39" t="s">
        <v>136</v>
      </c>
      <c r="I9" s="80" t="s">
        <v>136</v>
      </c>
      <c r="J9" s="80" t="s">
        <v>136</v>
      </c>
      <c r="K9" s="80" t="s">
        <v>136</v>
      </c>
      <c r="L9" s="80" t="s">
        <v>132</v>
      </c>
      <c r="M9" s="80" t="s">
        <v>136</v>
      </c>
      <c r="N9" s="114" t="s">
        <v>134</v>
      </c>
      <c r="O9" s="114"/>
      <c r="P9" s="80" t="s">
        <v>136</v>
      </c>
      <c r="Q9" s="80" t="s">
        <v>136</v>
      </c>
      <c r="R9" s="40" t="s">
        <v>136</v>
      </c>
      <c r="S9" s="39" t="s">
        <v>132</v>
      </c>
      <c r="T9" s="80" t="s">
        <v>136</v>
      </c>
      <c r="U9" s="114" t="s">
        <v>134</v>
      </c>
      <c r="V9" s="114"/>
      <c r="W9" s="80" t="s">
        <v>136</v>
      </c>
      <c r="X9" s="80" t="s">
        <v>136</v>
      </c>
      <c r="Y9" s="80" t="s">
        <v>131</v>
      </c>
      <c r="Z9" s="80" t="s">
        <v>136</v>
      </c>
      <c r="AA9" s="80" t="s">
        <v>136</v>
      </c>
      <c r="AB9" s="80" t="s">
        <v>134</v>
      </c>
      <c r="AC9" s="40" t="s">
        <v>136</v>
      </c>
    </row>
    <row r="10" spans="1:29" ht="16.8" thickBot="1" x14ac:dyDescent="0.35">
      <c r="A10" s="37" t="s">
        <v>21</v>
      </c>
      <c r="B10" s="37" t="s">
        <v>135</v>
      </c>
      <c r="C10" s="38"/>
      <c r="D10" s="111">
        <v>40</v>
      </c>
      <c r="E10" s="112"/>
      <c r="F10" s="113"/>
      <c r="G10" s="42">
        <v>40</v>
      </c>
      <c r="H10" s="39" t="s">
        <v>136</v>
      </c>
      <c r="I10" s="80" t="s">
        <v>136</v>
      </c>
      <c r="J10" s="80" t="s">
        <v>136</v>
      </c>
      <c r="K10" s="80" t="s">
        <v>136</v>
      </c>
      <c r="L10" s="80" t="s">
        <v>132</v>
      </c>
      <c r="M10" s="80" t="s">
        <v>131</v>
      </c>
      <c r="N10" s="114" t="s">
        <v>134</v>
      </c>
      <c r="O10" s="114"/>
      <c r="P10" s="80" t="s">
        <v>134</v>
      </c>
      <c r="Q10" s="80" t="s">
        <v>134</v>
      </c>
      <c r="R10" s="40" t="s">
        <v>132</v>
      </c>
      <c r="S10" s="39" t="s">
        <v>132</v>
      </c>
      <c r="T10" s="80" t="s">
        <v>132</v>
      </c>
      <c r="U10" s="114" t="s">
        <v>136</v>
      </c>
      <c r="V10" s="114"/>
      <c r="W10" s="80" t="s">
        <v>133</v>
      </c>
      <c r="X10" s="80" t="s">
        <v>131</v>
      </c>
      <c r="Y10" s="80" t="s">
        <v>136</v>
      </c>
      <c r="Z10" s="80" t="s">
        <v>136</v>
      </c>
      <c r="AA10" s="80" t="s">
        <v>131</v>
      </c>
      <c r="AB10" s="80" t="s">
        <v>134</v>
      </c>
      <c r="AC10" s="40" t="s">
        <v>136</v>
      </c>
    </row>
    <row r="11" spans="1:29" ht="16.8" thickBot="1" x14ac:dyDescent="0.35">
      <c r="A11" s="37" t="s">
        <v>22</v>
      </c>
      <c r="B11" s="37" t="s">
        <v>135</v>
      </c>
      <c r="C11" s="38"/>
      <c r="D11" s="111">
        <v>55</v>
      </c>
      <c r="E11" s="112"/>
      <c r="F11" s="113"/>
      <c r="G11" s="42">
        <v>55</v>
      </c>
      <c r="H11" s="39" t="s">
        <v>136</v>
      </c>
      <c r="I11" s="80" t="s">
        <v>134</v>
      </c>
      <c r="J11" s="80" t="s">
        <v>136</v>
      </c>
      <c r="K11" s="80" t="s">
        <v>131</v>
      </c>
      <c r="L11" s="80" t="s">
        <v>136</v>
      </c>
      <c r="M11" s="80" t="s">
        <v>133</v>
      </c>
      <c r="N11" s="114" t="s">
        <v>131</v>
      </c>
      <c r="O11" s="114"/>
      <c r="P11" s="80" t="s">
        <v>136</v>
      </c>
      <c r="Q11" s="80" t="s">
        <v>131</v>
      </c>
      <c r="R11" s="40" t="s">
        <v>132</v>
      </c>
      <c r="S11" s="39" t="s">
        <v>136</v>
      </c>
      <c r="T11" s="80" t="s">
        <v>133</v>
      </c>
      <c r="U11" s="114" t="s">
        <v>136</v>
      </c>
      <c r="V11" s="114"/>
      <c r="W11" s="80" t="s">
        <v>136</v>
      </c>
      <c r="X11" s="80" t="s">
        <v>136</v>
      </c>
      <c r="Y11" s="80" t="s">
        <v>136</v>
      </c>
      <c r="Z11" s="80" t="s">
        <v>132</v>
      </c>
      <c r="AA11" s="80" t="s">
        <v>136</v>
      </c>
      <c r="AB11" s="80" t="s">
        <v>134</v>
      </c>
      <c r="AC11" s="40" t="s">
        <v>136</v>
      </c>
    </row>
    <row r="12" spans="1:29" ht="16.8" thickBot="1" x14ac:dyDescent="0.35">
      <c r="A12" s="37" t="s">
        <v>24</v>
      </c>
      <c r="B12" s="37" t="s">
        <v>135</v>
      </c>
      <c r="C12" s="38"/>
      <c r="D12" s="111">
        <v>50</v>
      </c>
      <c r="E12" s="112"/>
      <c r="F12" s="113"/>
      <c r="G12" s="42">
        <v>50</v>
      </c>
      <c r="H12" s="39" t="s">
        <v>133</v>
      </c>
      <c r="I12" s="80" t="s">
        <v>136</v>
      </c>
      <c r="J12" s="80" t="s">
        <v>136</v>
      </c>
      <c r="K12" s="80" t="s">
        <v>136</v>
      </c>
      <c r="L12" s="80" t="s">
        <v>136</v>
      </c>
      <c r="M12" s="80" t="s">
        <v>136</v>
      </c>
      <c r="N12" s="114" t="s">
        <v>131</v>
      </c>
      <c r="O12" s="114"/>
      <c r="P12" s="80" t="s">
        <v>136</v>
      </c>
      <c r="Q12" s="80" t="s">
        <v>134</v>
      </c>
      <c r="R12" s="40" t="s">
        <v>136</v>
      </c>
      <c r="S12" s="39" t="s">
        <v>136</v>
      </c>
      <c r="T12" s="80" t="s">
        <v>133</v>
      </c>
      <c r="U12" s="114" t="s">
        <v>136</v>
      </c>
      <c r="V12" s="114"/>
      <c r="W12" s="80" t="s">
        <v>132</v>
      </c>
      <c r="X12" s="80" t="s">
        <v>133</v>
      </c>
      <c r="Y12" s="80" t="s">
        <v>131</v>
      </c>
      <c r="Z12" s="80" t="s">
        <v>136</v>
      </c>
      <c r="AA12" s="80" t="s">
        <v>132</v>
      </c>
      <c r="AB12" s="80" t="s">
        <v>134</v>
      </c>
      <c r="AC12" s="40" t="s">
        <v>131</v>
      </c>
    </row>
    <row r="13" spans="1:29" ht="16.8" thickBot="1" x14ac:dyDescent="0.35">
      <c r="A13" s="37" t="s">
        <v>26</v>
      </c>
      <c r="B13" s="37" t="s">
        <v>135</v>
      </c>
      <c r="C13" s="38"/>
      <c r="D13" s="111">
        <v>40</v>
      </c>
      <c r="E13" s="112"/>
      <c r="F13" s="113"/>
      <c r="G13" s="42">
        <v>40</v>
      </c>
      <c r="H13" s="39" t="s">
        <v>136</v>
      </c>
      <c r="I13" s="80" t="s">
        <v>136</v>
      </c>
      <c r="J13" s="80" t="s">
        <v>136</v>
      </c>
      <c r="K13" s="80" t="s">
        <v>131</v>
      </c>
      <c r="L13" s="80" t="s">
        <v>134</v>
      </c>
      <c r="M13" s="80" t="s">
        <v>136</v>
      </c>
      <c r="N13" s="114" t="s">
        <v>133</v>
      </c>
      <c r="O13" s="114"/>
      <c r="P13" s="80" t="s">
        <v>134</v>
      </c>
      <c r="Q13" s="80" t="s">
        <v>136</v>
      </c>
      <c r="R13" s="40" t="s">
        <v>132</v>
      </c>
      <c r="S13" s="39" t="s">
        <v>136</v>
      </c>
      <c r="T13" s="80" t="s">
        <v>136</v>
      </c>
      <c r="U13" s="114" t="s">
        <v>136</v>
      </c>
      <c r="V13" s="114"/>
      <c r="W13" s="80" t="s">
        <v>133</v>
      </c>
      <c r="X13" s="80" t="s">
        <v>133</v>
      </c>
      <c r="Y13" s="80" t="s">
        <v>131</v>
      </c>
      <c r="Z13" s="80" t="s">
        <v>133</v>
      </c>
      <c r="AA13" s="80" t="s">
        <v>134</v>
      </c>
      <c r="AB13" s="80" t="s">
        <v>131</v>
      </c>
      <c r="AC13" s="40" t="s">
        <v>134</v>
      </c>
    </row>
    <row r="14" spans="1:29" ht="16.8" thickBot="1" x14ac:dyDescent="0.35">
      <c r="A14" s="37" t="s">
        <v>27</v>
      </c>
      <c r="B14" s="37" t="s">
        <v>135</v>
      </c>
      <c r="C14" s="38"/>
      <c r="D14" s="111">
        <v>30</v>
      </c>
      <c r="E14" s="112"/>
      <c r="F14" s="113"/>
      <c r="G14" s="42">
        <v>30</v>
      </c>
      <c r="H14" s="39" t="s">
        <v>136</v>
      </c>
      <c r="I14" s="80" t="s">
        <v>134</v>
      </c>
      <c r="J14" s="80" t="s">
        <v>136</v>
      </c>
      <c r="K14" s="80" t="s">
        <v>134</v>
      </c>
      <c r="L14" s="80" t="s">
        <v>136</v>
      </c>
      <c r="M14" s="80" t="s">
        <v>133</v>
      </c>
      <c r="N14" s="114" t="s">
        <v>131</v>
      </c>
      <c r="O14" s="114"/>
      <c r="P14" s="80" t="s">
        <v>134</v>
      </c>
      <c r="Q14" s="80" t="s">
        <v>131</v>
      </c>
      <c r="R14" s="40" t="s">
        <v>132</v>
      </c>
      <c r="S14" s="39" t="s">
        <v>132</v>
      </c>
      <c r="T14" s="80" t="s">
        <v>133</v>
      </c>
      <c r="U14" s="114" t="s">
        <v>134</v>
      </c>
      <c r="V14" s="114"/>
      <c r="W14" s="80" t="s">
        <v>136</v>
      </c>
      <c r="X14" s="80" t="s">
        <v>133</v>
      </c>
      <c r="Y14" s="80" t="s">
        <v>132</v>
      </c>
      <c r="Z14" s="80" t="s">
        <v>136</v>
      </c>
      <c r="AA14" s="80" t="s">
        <v>136</v>
      </c>
      <c r="AB14" s="80" t="s">
        <v>134</v>
      </c>
      <c r="AC14" s="40" t="s">
        <v>133</v>
      </c>
    </row>
    <row r="15" spans="1:29" ht="16.8" thickBot="1" x14ac:dyDescent="0.35">
      <c r="A15" s="37" t="s">
        <v>28</v>
      </c>
      <c r="B15" s="37" t="s">
        <v>135</v>
      </c>
      <c r="C15" s="38"/>
      <c r="D15" s="111">
        <v>35</v>
      </c>
      <c r="E15" s="112"/>
      <c r="F15" s="113"/>
      <c r="G15" s="42">
        <v>35</v>
      </c>
      <c r="H15" s="39" t="s">
        <v>136</v>
      </c>
      <c r="I15" s="80" t="s">
        <v>136</v>
      </c>
      <c r="J15" s="80" t="s">
        <v>136</v>
      </c>
      <c r="K15" s="80" t="s">
        <v>131</v>
      </c>
      <c r="L15" s="80" t="s">
        <v>134</v>
      </c>
      <c r="M15" s="80" t="s">
        <v>136</v>
      </c>
      <c r="N15" s="114" t="s">
        <v>134</v>
      </c>
      <c r="O15" s="114"/>
      <c r="P15" s="80" t="s">
        <v>132</v>
      </c>
      <c r="Q15" s="80" t="s">
        <v>136</v>
      </c>
      <c r="R15" s="40" t="s">
        <v>132</v>
      </c>
      <c r="S15" s="39" t="s">
        <v>134</v>
      </c>
      <c r="T15" s="80" t="s">
        <v>133</v>
      </c>
      <c r="U15" s="114" t="s">
        <v>134</v>
      </c>
      <c r="V15" s="114"/>
      <c r="W15" s="80" t="s">
        <v>136</v>
      </c>
      <c r="X15" s="80" t="s">
        <v>131</v>
      </c>
      <c r="Y15" s="80" t="s">
        <v>132</v>
      </c>
      <c r="Z15" s="80" t="s">
        <v>132</v>
      </c>
      <c r="AA15" s="80" t="s">
        <v>134</v>
      </c>
      <c r="AB15" s="80" t="s">
        <v>134</v>
      </c>
      <c r="AC15" s="40" t="s">
        <v>136</v>
      </c>
    </row>
    <row r="16" spans="1:29" ht="16.8" thickBot="1" x14ac:dyDescent="0.35">
      <c r="A16" s="37" t="s">
        <v>29</v>
      </c>
      <c r="B16" s="37" t="s">
        <v>135</v>
      </c>
      <c r="C16" s="38"/>
      <c r="D16" s="111">
        <v>50</v>
      </c>
      <c r="E16" s="112"/>
      <c r="F16" s="113"/>
      <c r="G16" s="42">
        <v>50</v>
      </c>
      <c r="H16" s="39" t="s">
        <v>136</v>
      </c>
      <c r="I16" s="80" t="s">
        <v>134</v>
      </c>
      <c r="J16" s="80" t="s">
        <v>136</v>
      </c>
      <c r="K16" s="80" t="s">
        <v>136</v>
      </c>
      <c r="L16" s="80" t="s">
        <v>136</v>
      </c>
      <c r="M16" s="80" t="s">
        <v>133</v>
      </c>
      <c r="N16" s="114" t="s">
        <v>134</v>
      </c>
      <c r="O16" s="114"/>
      <c r="P16" s="80" t="s">
        <v>136</v>
      </c>
      <c r="Q16" s="80" t="s">
        <v>134</v>
      </c>
      <c r="R16" s="40" t="s">
        <v>136</v>
      </c>
      <c r="S16" s="39" t="s">
        <v>136</v>
      </c>
      <c r="T16" s="80" t="s">
        <v>133</v>
      </c>
      <c r="U16" s="114" t="s">
        <v>132</v>
      </c>
      <c r="V16" s="114"/>
      <c r="W16" s="80" t="s">
        <v>136</v>
      </c>
      <c r="X16" s="80" t="s">
        <v>133</v>
      </c>
      <c r="Y16" s="80" t="s">
        <v>136</v>
      </c>
      <c r="Z16" s="80" t="s">
        <v>134</v>
      </c>
      <c r="AA16" s="80" t="s">
        <v>134</v>
      </c>
      <c r="AB16" s="80" t="s">
        <v>136</v>
      </c>
      <c r="AC16" s="40" t="s">
        <v>131</v>
      </c>
    </row>
    <row r="17" spans="1:29" ht="16.8" thickBot="1" x14ac:dyDescent="0.35">
      <c r="A17" s="37" t="s">
        <v>30</v>
      </c>
      <c r="B17" s="37" t="s">
        <v>135</v>
      </c>
      <c r="C17" s="38"/>
      <c r="D17" s="111">
        <v>50</v>
      </c>
      <c r="E17" s="112"/>
      <c r="F17" s="113"/>
      <c r="G17" s="42">
        <v>50</v>
      </c>
      <c r="H17" s="39" t="s">
        <v>136</v>
      </c>
      <c r="I17" s="80" t="s">
        <v>136</v>
      </c>
      <c r="J17" s="80" t="s">
        <v>136</v>
      </c>
      <c r="K17" s="80" t="s">
        <v>131</v>
      </c>
      <c r="L17" s="80" t="s">
        <v>136</v>
      </c>
      <c r="M17" s="80" t="s">
        <v>131</v>
      </c>
      <c r="N17" s="114" t="s">
        <v>136</v>
      </c>
      <c r="O17" s="114"/>
      <c r="P17" s="80" t="s">
        <v>136</v>
      </c>
      <c r="Q17" s="80" t="s">
        <v>134</v>
      </c>
      <c r="R17" s="40" t="s">
        <v>132</v>
      </c>
      <c r="S17" s="39" t="s">
        <v>134</v>
      </c>
      <c r="T17" s="80" t="s">
        <v>133</v>
      </c>
      <c r="U17" s="114" t="s">
        <v>136</v>
      </c>
      <c r="V17" s="114"/>
      <c r="W17" s="80" t="s">
        <v>136</v>
      </c>
      <c r="X17" s="80" t="s">
        <v>133</v>
      </c>
      <c r="Y17" s="80" t="s">
        <v>131</v>
      </c>
      <c r="Z17" s="80" t="s">
        <v>134</v>
      </c>
      <c r="AA17" s="80" t="s">
        <v>134</v>
      </c>
      <c r="AB17" s="80" t="s">
        <v>136</v>
      </c>
      <c r="AC17" s="40" t="s">
        <v>136</v>
      </c>
    </row>
    <row r="18" spans="1:29" ht="16.8" thickBot="1" x14ac:dyDescent="0.35">
      <c r="A18" s="37" t="s">
        <v>32</v>
      </c>
      <c r="B18" s="37" t="s">
        <v>135</v>
      </c>
      <c r="C18" s="38"/>
      <c r="D18" s="111">
        <v>55</v>
      </c>
      <c r="E18" s="112"/>
      <c r="F18" s="113"/>
      <c r="G18" s="42">
        <v>55</v>
      </c>
      <c r="H18" s="39" t="s">
        <v>136</v>
      </c>
      <c r="I18" s="80" t="s">
        <v>136</v>
      </c>
      <c r="J18" s="80" t="s">
        <v>136</v>
      </c>
      <c r="K18" s="80" t="s">
        <v>131</v>
      </c>
      <c r="L18" s="80" t="s">
        <v>136</v>
      </c>
      <c r="M18" s="80" t="s">
        <v>136</v>
      </c>
      <c r="N18" s="114" t="s">
        <v>136</v>
      </c>
      <c r="O18" s="114"/>
      <c r="P18" s="80" t="s">
        <v>134</v>
      </c>
      <c r="Q18" s="80" t="s">
        <v>136</v>
      </c>
      <c r="R18" s="40" t="s">
        <v>132</v>
      </c>
      <c r="S18" s="39" t="s">
        <v>136</v>
      </c>
      <c r="T18" s="80" t="s">
        <v>132</v>
      </c>
      <c r="U18" s="114" t="s">
        <v>134</v>
      </c>
      <c r="V18" s="114"/>
      <c r="W18" s="80" t="s">
        <v>134</v>
      </c>
      <c r="X18" s="80" t="s">
        <v>131</v>
      </c>
      <c r="Y18" s="80" t="s">
        <v>136</v>
      </c>
      <c r="Z18" s="80" t="s">
        <v>136</v>
      </c>
      <c r="AA18" s="80" t="s">
        <v>134</v>
      </c>
      <c r="AB18" s="80" t="s">
        <v>134</v>
      </c>
      <c r="AC18" s="40" t="s">
        <v>136</v>
      </c>
    </row>
    <row r="19" spans="1:29" ht="16.8" thickBot="1" x14ac:dyDescent="0.35">
      <c r="A19" s="37" t="s">
        <v>33</v>
      </c>
      <c r="B19" s="37" t="s">
        <v>135</v>
      </c>
      <c r="C19" s="38"/>
      <c r="D19" s="111">
        <v>40</v>
      </c>
      <c r="E19" s="112"/>
      <c r="F19" s="113"/>
      <c r="G19" s="42">
        <v>40</v>
      </c>
      <c r="H19" s="39" t="s">
        <v>136</v>
      </c>
      <c r="I19" s="80" t="s">
        <v>136</v>
      </c>
      <c r="J19" s="80" t="s">
        <v>136</v>
      </c>
      <c r="K19" s="80" t="s">
        <v>131</v>
      </c>
      <c r="L19" s="80" t="s">
        <v>132</v>
      </c>
      <c r="M19" s="80" t="s">
        <v>133</v>
      </c>
      <c r="N19" s="114" t="s">
        <v>131</v>
      </c>
      <c r="O19" s="114"/>
      <c r="P19" s="80" t="s">
        <v>134</v>
      </c>
      <c r="Q19" s="80" t="s">
        <v>133</v>
      </c>
      <c r="R19" s="40" t="s">
        <v>132</v>
      </c>
      <c r="S19" s="39" t="s">
        <v>133</v>
      </c>
      <c r="T19" s="80" t="s">
        <v>136</v>
      </c>
      <c r="U19" s="114" t="s">
        <v>136</v>
      </c>
      <c r="V19" s="114"/>
      <c r="W19" s="80" t="s">
        <v>134</v>
      </c>
      <c r="X19" s="80" t="s">
        <v>133</v>
      </c>
      <c r="Y19" s="80" t="s">
        <v>133</v>
      </c>
      <c r="Z19" s="80" t="s">
        <v>136</v>
      </c>
      <c r="AA19" s="80" t="s">
        <v>136</v>
      </c>
      <c r="AB19" s="80" t="s">
        <v>136</v>
      </c>
      <c r="AC19" s="40" t="s">
        <v>131</v>
      </c>
    </row>
    <row r="20" spans="1:29" ht="16.8" thickBot="1" x14ac:dyDescent="0.35">
      <c r="A20" s="37" t="s">
        <v>34</v>
      </c>
      <c r="B20" s="37" t="s">
        <v>135</v>
      </c>
      <c r="C20" s="38"/>
      <c r="D20" s="111">
        <v>50</v>
      </c>
      <c r="E20" s="112"/>
      <c r="F20" s="113"/>
      <c r="G20" s="42">
        <v>50</v>
      </c>
      <c r="H20" s="39" t="s">
        <v>136</v>
      </c>
      <c r="I20" s="80" t="s">
        <v>136</v>
      </c>
      <c r="J20" s="80" t="s">
        <v>136</v>
      </c>
      <c r="K20" s="80" t="s">
        <v>136</v>
      </c>
      <c r="L20" s="80" t="s">
        <v>136</v>
      </c>
      <c r="M20" s="80" t="s">
        <v>133</v>
      </c>
      <c r="N20" s="114" t="s">
        <v>133</v>
      </c>
      <c r="O20" s="114"/>
      <c r="P20" s="80" t="s">
        <v>134</v>
      </c>
      <c r="Q20" s="80" t="s">
        <v>136</v>
      </c>
      <c r="R20" s="40" t="s">
        <v>132</v>
      </c>
      <c r="S20" s="39" t="s">
        <v>133</v>
      </c>
      <c r="T20" s="80" t="s">
        <v>132</v>
      </c>
      <c r="U20" s="114" t="s">
        <v>136</v>
      </c>
      <c r="V20" s="114"/>
      <c r="W20" s="80" t="s">
        <v>136</v>
      </c>
      <c r="X20" s="80" t="s">
        <v>133</v>
      </c>
      <c r="Y20" s="80" t="s">
        <v>136</v>
      </c>
      <c r="Z20" s="80" t="s">
        <v>134</v>
      </c>
      <c r="AA20" s="80" t="s">
        <v>132</v>
      </c>
      <c r="AB20" s="80" t="s">
        <v>136</v>
      </c>
      <c r="AC20" s="40" t="s">
        <v>131</v>
      </c>
    </row>
    <row r="21" spans="1:29" ht="16.8" thickBot="1" x14ac:dyDescent="0.35">
      <c r="A21" s="37" t="s">
        <v>36</v>
      </c>
      <c r="B21" s="37" t="s">
        <v>135</v>
      </c>
      <c r="C21" s="38"/>
      <c r="D21" s="111">
        <v>50</v>
      </c>
      <c r="E21" s="112"/>
      <c r="F21" s="113"/>
      <c r="G21" s="42">
        <v>50</v>
      </c>
      <c r="H21" s="39" t="s">
        <v>136</v>
      </c>
      <c r="I21" s="80" t="s">
        <v>131</v>
      </c>
      <c r="J21" s="80" t="s">
        <v>136</v>
      </c>
      <c r="K21" s="80" t="s">
        <v>131</v>
      </c>
      <c r="L21" s="80" t="s">
        <v>136</v>
      </c>
      <c r="M21" s="80" t="s">
        <v>136</v>
      </c>
      <c r="N21" s="114" t="s">
        <v>134</v>
      </c>
      <c r="O21" s="114"/>
      <c r="P21" s="80" t="s">
        <v>134</v>
      </c>
      <c r="Q21" s="80" t="s">
        <v>131</v>
      </c>
      <c r="R21" s="40" t="s">
        <v>136</v>
      </c>
      <c r="S21" s="39" t="s">
        <v>136</v>
      </c>
      <c r="T21" s="80" t="s">
        <v>133</v>
      </c>
      <c r="U21" s="114" t="s">
        <v>136</v>
      </c>
      <c r="V21" s="114"/>
      <c r="W21" s="80" t="s">
        <v>134</v>
      </c>
      <c r="X21" s="80" t="s">
        <v>131</v>
      </c>
      <c r="Y21" s="80" t="s">
        <v>131</v>
      </c>
      <c r="Z21" s="80" t="s">
        <v>136</v>
      </c>
      <c r="AA21" s="80" t="s">
        <v>136</v>
      </c>
      <c r="AB21" s="80" t="s">
        <v>134</v>
      </c>
      <c r="AC21" s="40" t="s">
        <v>136</v>
      </c>
    </row>
    <row r="22" spans="1:29" ht="16.8" thickBot="1" x14ac:dyDescent="0.35">
      <c r="A22" s="37" t="s">
        <v>11</v>
      </c>
      <c r="B22" s="37" t="s">
        <v>135</v>
      </c>
      <c r="C22" s="38"/>
      <c r="D22" s="111">
        <v>55</v>
      </c>
      <c r="E22" s="112"/>
      <c r="F22" s="113"/>
      <c r="G22" s="42">
        <v>55</v>
      </c>
      <c r="H22" s="39" t="s">
        <v>136</v>
      </c>
      <c r="I22" s="80" t="s">
        <v>134</v>
      </c>
      <c r="J22" s="80" t="s">
        <v>136</v>
      </c>
      <c r="K22" s="80" t="s">
        <v>136</v>
      </c>
      <c r="L22" s="80" t="s">
        <v>136</v>
      </c>
      <c r="M22" s="80" t="s">
        <v>136</v>
      </c>
      <c r="N22" s="114" t="s">
        <v>131</v>
      </c>
      <c r="O22" s="114"/>
      <c r="P22" s="80" t="s">
        <v>136</v>
      </c>
      <c r="Q22" s="80" t="s">
        <v>131</v>
      </c>
      <c r="R22" s="40" t="s">
        <v>136</v>
      </c>
      <c r="S22" s="39" t="s">
        <v>133</v>
      </c>
      <c r="T22" s="80" t="s">
        <v>132</v>
      </c>
      <c r="U22" s="114" t="s">
        <v>136</v>
      </c>
      <c r="V22" s="114"/>
      <c r="W22" s="80" t="s">
        <v>136</v>
      </c>
      <c r="X22" s="80" t="s">
        <v>136</v>
      </c>
      <c r="Y22" s="80" t="s">
        <v>136</v>
      </c>
      <c r="Z22" s="80" t="s">
        <v>132</v>
      </c>
      <c r="AA22" s="80" t="s">
        <v>132</v>
      </c>
      <c r="AB22" s="80" t="s">
        <v>133</v>
      </c>
      <c r="AC22" s="40" t="s">
        <v>131</v>
      </c>
    </row>
    <row r="23" spans="1:29" ht="16.8" thickBot="1" x14ac:dyDescent="0.35">
      <c r="A23" s="37" t="s">
        <v>38</v>
      </c>
      <c r="B23" s="37" t="s">
        <v>135</v>
      </c>
      <c r="C23" s="38"/>
      <c r="D23" s="111">
        <v>25</v>
      </c>
      <c r="E23" s="112"/>
      <c r="F23" s="113"/>
      <c r="G23" s="42">
        <v>25</v>
      </c>
      <c r="H23" s="39" t="s">
        <v>136</v>
      </c>
      <c r="I23" s="80" t="s">
        <v>131</v>
      </c>
      <c r="J23" s="80" t="s">
        <v>136</v>
      </c>
      <c r="K23" s="80" t="s">
        <v>131</v>
      </c>
      <c r="L23" s="80" t="s">
        <v>136</v>
      </c>
      <c r="M23" s="80" t="s">
        <v>133</v>
      </c>
      <c r="N23" s="114" t="s">
        <v>134</v>
      </c>
      <c r="O23" s="114"/>
      <c r="P23" s="80" t="s">
        <v>132</v>
      </c>
      <c r="Q23" s="80" t="s">
        <v>131</v>
      </c>
      <c r="R23" s="40" t="s">
        <v>132</v>
      </c>
      <c r="S23" s="39" t="s">
        <v>133</v>
      </c>
      <c r="T23" s="80" t="s">
        <v>131</v>
      </c>
      <c r="U23" s="114" t="s">
        <v>134</v>
      </c>
      <c r="V23" s="114"/>
      <c r="W23" s="80" t="s">
        <v>136</v>
      </c>
      <c r="X23" s="80" t="s">
        <v>134</v>
      </c>
      <c r="Y23" s="80" t="s">
        <v>132</v>
      </c>
      <c r="Z23" s="80" t="s">
        <v>133</v>
      </c>
      <c r="AA23" s="80" t="s">
        <v>131</v>
      </c>
      <c r="AB23" s="80" t="s">
        <v>134</v>
      </c>
      <c r="AC23" s="40" t="s">
        <v>136</v>
      </c>
    </row>
    <row r="24" spans="1:29" ht="16.8" thickBot="1" x14ac:dyDescent="0.35">
      <c r="A24" s="37" t="s">
        <v>39</v>
      </c>
      <c r="B24" s="37" t="s">
        <v>135</v>
      </c>
      <c r="C24" s="38"/>
      <c r="D24" s="111">
        <v>40</v>
      </c>
      <c r="E24" s="112"/>
      <c r="F24" s="113"/>
      <c r="G24" s="42">
        <v>40</v>
      </c>
      <c r="H24" s="39" t="s">
        <v>136</v>
      </c>
      <c r="I24" s="80" t="s">
        <v>131</v>
      </c>
      <c r="J24" s="80" t="s">
        <v>136</v>
      </c>
      <c r="K24" s="80" t="s">
        <v>131</v>
      </c>
      <c r="L24" s="80" t="s">
        <v>134</v>
      </c>
      <c r="M24" s="80" t="s">
        <v>133</v>
      </c>
      <c r="N24" s="114" t="s">
        <v>134</v>
      </c>
      <c r="O24" s="114"/>
      <c r="P24" s="80" t="s">
        <v>136</v>
      </c>
      <c r="Q24" s="80" t="s">
        <v>136</v>
      </c>
      <c r="R24" s="40" t="s">
        <v>132</v>
      </c>
      <c r="S24" s="39" t="s">
        <v>134</v>
      </c>
      <c r="T24" s="80" t="s">
        <v>137</v>
      </c>
      <c r="U24" s="114" t="s">
        <v>136</v>
      </c>
      <c r="V24" s="114"/>
      <c r="W24" s="80" t="s">
        <v>134</v>
      </c>
      <c r="X24" s="80" t="s">
        <v>136</v>
      </c>
      <c r="Y24" s="80" t="s">
        <v>131</v>
      </c>
      <c r="Z24" s="80" t="s">
        <v>136</v>
      </c>
      <c r="AA24" s="80" t="s">
        <v>131</v>
      </c>
      <c r="AB24" s="80" t="s">
        <v>136</v>
      </c>
      <c r="AC24" s="40" t="s">
        <v>131</v>
      </c>
    </row>
    <row r="25" spans="1:29" ht="16.8" thickBot="1" x14ac:dyDescent="0.35">
      <c r="A25" s="37" t="s">
        <v>40</v>
      </c>
      <c r="B25" s="37" t="s">
        <v>135</v>
      </c>
      <c r="C25" s="38"/>
      <c r="D25" s="111">
        <v>50</v>
      </c>
      <c r="E25" s="112"/>
      <c r="F25" s="113"/>
      <c r="G25" s="42">
        <v>50</v>
      </c>
      <c r="H25" s="39" t="s">
        <v>136</v>
      </c>
      <c r="I25" s="80" t="s">
        <v>136</v>
      </c>
      <c r="J25" s="80" t="s">
        <v>136</v>
      </c>
      <c r="K25" s="80" t="s">
        <v>134</v>
      </c>
      <c r="L25" s="80" t="s">
        <v>132</v>
      </c>
      <c r="M25" s="80" t="s">
        <v>136</v>
      </c>
      <c r="N25" s="114" t="s">
        <v>136</v>
      </c>
      <c r="O25" s="114"/>
      <c r="P25" s="80" t="s">
        <v>136</v>
      </c>
      <c r="Q25" s="80" t="s">
        <v>134</v>
      </c>
      <c r="R25" s="40" t="s">
        <v>132</v>
      </c>
      <c r="S25" s="39" t="s">
        <v>133</v>
      </c>
      <c r="T25" s="80" t="s">
        <v>136</v>
      </c>
      <c r="U25" s="114" t="s">
        <v>134</v>
      </c>
      <c r="V25" s="114"/>
      <c r="W25" s="80" t="s">
        <v>136</v>
      </c>
      <c r="X25" s="80" t="s">
        <v>131</v>
      </c>
      <c r="Y25" s="80" t="s">
        <v>131</v>
      </c>
      <c r="Z25" s="80" t="s">
        <v>136</v>
      </c>
      <c r="AA25" s="80" t="s">
        <v>134</v>
      </c>
      <c r="AB25" s="80" t="s">
        <v>131</v>
      </c>
      <c r="AC25" s="40" t="s">
        <v>136</v>
      </c>
    </row>
    <row r="26" spans="1:29" ht="16.8" thickBot="1" x14ac:dyDescent="0.35">
      <c r="A26" s="37" t="s">
        <v>12</v>
      </c>
      <c r="B26" s="37" t="s">
        <v>135</v>
      </c>
      <c r="C26" s="38"/>
      <c r="D26" s="111">
        <v>50</v>
      </c>
      <c r="E26" s="112"/>
      <c r="F26" s="113"/>
      <c r="G26" s="42">
        <v>50</v>
      </c>
      <c r="H26" s="39" t="s">
        <v>136</v>
      </c>
      <c r="I26" s="80" t="s">
        <v>134</v>
      </c>
      <c r="J26" s="80" t="s">
        <v>136</v>
      </c>
      <c r="K26" s="80" t="s">
        <v>136</v>
      </c>
      <c r="L26" s="80" t="s">
        <v>136</v>
      </c>
      <c r="M26" s="80" t="s">
        <v>136</v>
      </c>
      <c r="N26" s="114" t="s">
        <v>136</v>
      </c>
      <c r="O26" s="114"/>
      <c r="P26" s="80" t="s">
        <v>136</v>
      </c>
      <c r="Q26" s="80" t="s">
        <v>133</v>
      </c>
      <c r="R26" s="40" t="s">
        <v>132</v>
      </c>
      <c r="S26" s="39" t="s">
        <v>134</v>
      </c>
      <c r="T26" s="80" t="s">
        <v>131</v>
      </c>
      <c r="U26" s="114" t="s">
        <v>134</v>
      </c>
      <c r="V26" s="114"/>
      <c r="W26" s="80" t="s">
        <v>136</v>
      </c>
      <c r="X26" s="80" t="s">
        <v>133</v>
      </c>
      <c r="Y26" s="80" t="s">
        <v>132</v>
      </c>
      <c r="Z26" s="80" t="s">
        <v>136</v>
      </c>
      <c r="AA26" s="80" t="s">
        <v>132</v>
      </c>
      <c r="AB26" s="80" t="s">
        <v>134</v>
      </c>
      <c r="AC26" s="40" t="s">
        <v>136</v>
      </c>
    </row>
    <row r="27" spans="1:29" ht="16.8" thickBot="1" x14ac:dyDescent="0.35">
      <c r="A27" s="37" t="s">
        <v>42</v>
      </c>
      <c r="B27" s="37" t="s">
        <v>135</v>
      </c>
      <c r="C27" s="38"/>
      <c r="D27" s="111">
        <v>55</v>
      </c>
      <c r="E27" s="112"/>
      <c r="F27" s="113"/>
      <c r="G27" s="42">
        <v>55</v>
      </c>
      <c r="H27" s="39" t="s">
        <v>136</v>
      </c>
      <c r="I27" s="80" t="s">
        <v>137</v>
      </c>
      <c r="J27" s="80" t="s">
        <v>136</v>
      </c>
      <c r="K27" s="80" t="s">
        <v>136</v>
      </c>
      <c r="L27" s="80" t="s">
        <v>137</v>
      </c>
      <c r="M27" s="80" t="s">
        <v>137</v>
      </c>
      <c r="N27" s="114" t="s">
        <v>131</v>
      </c>
      <c r="O27" s="114"/>
      <c r="P27" s="80" t="s">
        <v>136</v>
      </c>
      <c r="Q27" s="80" t="s">
        <v>131</v>
      </c>
      <c r="R27" s="40" t="s">
        <v>136</v>
      </c>
      <c r="S27" s="39" t="s">
        <v>133</v>
      </c>
      <c r="T27" s="80" t="s">
        <v>133</v>
      </c>
      <c r="U27" s="114" t="s">
        <v>136</v>
      </c>
      <c r="V27" s="114"/>
      <c r="W27" s="80" t="s">
        <v>132</v>
      </c>
      <c r="X27" s="80" t="s">
        <v>131</v>
      </c>
      <c r="Y27" s="80" t="s">
        <v>136</v>
      </c>
      <c r="Z27" s="80" t="s">
        <v>136</v>
      </c>
      <c r="AA27" s="80" t="s">
        <v>136</v>
      </c>
      <c r="AB27" s="80" t="s">
        <v>136</v>
      </c>
      <c r="AC27" s="40" t="s">
        <v>136</v>
      </c>
    </row>
    <row r="28" spans="1:29" ht="16.8" thickBot="1" x14ac:dyDescent="0.35">
      <c r="A28" s="37" t="s">
        <v>44</v>
      </c>
      <c r="B28" s="37" t="s">
        <v>135</v>
      </c>
      <c r="C28" s="38"/>
      <c r="D28" s="111">
        <v>65</v>
      </c>
      <c r="E28" s="112"/>
      <c r="F28" s="113"/>
      <c r="G28" s="42">
        <v>65</v>
      </c>
      <c r="H28" s="39" t="s">
        <v>136</v>
      </c>
      <c r="I28" s="80" t="s">
        <v>136</v>
      </c>
      <c r="J28" s="80" t="s">
        <v>136</v>
      </c>
      <c r="K28" s="80" t="s">
        <v>136</v>
      </c>
      <c r="L28" s="80" t="s">
        <v>136</v>
      </c>
      <c r="M28" s="80" t="s">
        <v>136</v>
      </c>
      <c r="N28" s="114" t="s">
        <v>136</v>
      </c>
      <c r="O28" s="114"/>
      <c r="P28" s="80" t="s">
        <v>136</v>
      </c>
      <c r="Q28" s="80" t="s">
        <v>134</v>
      </c>
      <c r="R28" s="40" t="s">
        <v>133</v>
      </c>
      <c r="S28" s="39" t="s">
        <v>132</v>
      </c>
      <c r="T28" s="80" t="s">
        <v>132</v>
      </c>
      <c r="U28" s="114" t="s">
        <v>136</v>
      </c>
      <c r="V28" s="114"/>
      <c r="W28" s="80" t="s">
        <v>136</v>
      </c>
      <c r="X28" s="80" t="s">
        <v>131</v>
      </c>
      <c r="Y28" s="80" t="s">
        <v>132</v>
      </c>
      <c r="Z28" s="80" t="s">
        <v>136</v>
      </c>
      <c r="AA28" s="80" t="s">
        <v>132</v>
      </c>
      <c r="AB28" s="80" t="s">
        <v>136</v>
      </c>
      <c r="AC28" s="40" t="s">
        <v>136</v>
      </c>
    </row>
    <row r="29" spans="1:29" ht="16.8" thickBot="1" x14ac:dyDescent="0.35">
      <c r="A29" s="37" t="s">
        <v>13</v>
      </c>
      <c r="B29" s="37" t="s">
        <v>135</v>
      </c>
      <c r="C29" s="38"/>
      <c r="D29" s="111">
        <v>40</v>
      </c>
      <c r="E29" s="112"/>
      <c r="F29" s="113"/>
      <c r="G29" s="42">
        <v>40</v>
      </c>
      <c r="H29" s="39" t="s">
        <v>136</v>
      </c>
      <c r="I29" s="80" t="s">
        <v>136</v>
      </c>
      <c r="J29" s="80" t="s">
        <v>136</v>
      </c>
      <c r="K29" s="80" t="s">
        <v>131</v>
      </c>
      <c r="L29" s="80" t="s">
        <v>132</v>
      </c>
      <c r="M29" s="80" t="s">
        <v>133</v>
      </c>
      <c r="N29" s="114" t="s">
        <v>134</v>
      </c>
      <c r="O29" s="114"/>
      <c r="P29" s="80" t="s">
        <v>134</v>
      </c>
      <c r="Q29" s="80" t="s">
        <v>134</v>
      </c>
      <c r="R29" s="40" t="s">
        <v>132</v>
      </c>
      <c r="S29" s="39" t="s">
        <v>136</v>
      </c>
      <c r="T29" s="80" t="s">
        <v>131</v>
      </c>
      <c r="U29" s="114" t="s">
        <v>134</v>
      </c>
      <c r="V29" s="114"/>
      <c r="W29" s="80" t="s">
        <v>132</v>
      </c>
      <c r="X29" s="80" t="s">
        <v>134</v>
      </c>
      <c r="Y29" s="80" t="s">
        <v>136</v>
      </c>
      <c r="Z29" s="80" t="s">
        <v>136</v>
      </c>
      <c r="AA29" s="80" t="s">
        <v>136</v>
      </c>
      <c r="AB29" s="80" t="s">
        <v>134</v>
      </c>
      <c r="AC29" s="40" t="s">
        <v>136</v>
      </c>
    </row>
    <row r="30" spans="1:29" ht="16.8" thickBot="1" x14ac:dyDescent="0.35">
      <c r="A30" s="37" t="s">
        <v>45</v>
      </c>
      <c r="B30" s="37" t="s">
        <v>135</v>
      </c>
      <c r="C30" s="38"/>
      <c r="D30" s="111">
        <v>65</v>
      </c>
      <c r="E30" s="112"/>
      <c r="F30" s="113"/>
      <c r="G30" s="42">
        <v>65</v>
      </c>
      <c r="H30" s="39" t="s">
        <v>136</v>
      </c>
      <c r="I30" s="80" t="s">
        <v>136</v>
      </c>
      <c r="J30" s="80" t="s">
        <v>136</v>
      </c>
      <c r="K30" s="80" t="s">
        <v>136</v>
      </c>
      <c r="L30" s="80" t="s">
        <v>136</v>
      </c>
      <c r="M30" s="80" t="s">
        <v>136</v>
      </c>
      <c r="N30" s="114" t="s">
        <v>136</v>
      </c>
      <c r="O30" s="114"/>
      <c r="P30" s="80" t="s">
        <v>136</v>
      </c>
      <c r="Q30" s="80" t="s">
        <v>134</v>
      </c>
      <c r="R30" s="40" t="s">
        <v>136</v>
      </c>
      <c r="S30" s="39" t="s">
        <v>134</v>
      </c>
      <c r="T30" s="80" t="s">
        <v>136</v>
      </c>
      <c r="U30" s="114" t="s">
        <v>134</v>
      </c>
      <c r="V30" s="114"/>
      <c r="W30" s="80" t="s">
        <v>132</v>
      </c>
      <c r="X30" s="80" t="s">
        <v>134</v>
      </c>
      <c r="Y30" s="80" t="s">
        <v>131</v>
      </c>
      <c r="Z30" s="80" t="s">
        <v>134</v>
      </c>
      <c r="AA30" s="80" t="s">
        <v>136</v>
      </c>
      <c r="AB30" s="80" t="s">
        <v>136</v>
      </c>
      <c r="AC30" s="40" t="s">
        <v>136</v>
      </c>
    </row>
    <row r="31" spans="1:29" ht="16.8" thickBot="1" x14ac:dyDescent="0.35">
      <c r="A31" s="37" t="s">
        <v>46</v>
      </c>
      <c r="B31" s="37" t="s">
        <v>135</v>
      </c>
      <c r="C31" s="38"/>
      <c r="D31" s="111">
        <v>45</v>
      </c>
      <c r="E31" s="112"/>
      <c r="F31" s="113"/>
      <c r="G31" s="42">
        <v>45</v>
      </c>
      <c r="H31" s="39" t="s">
        <v>136</v>
      </c>
      <c r="I31" s="80" t="s">
        <v>136</v>
      </c>
      <c r="J31" s="80" t="s">
        <v>136</v>
      </c>
      <c r="K31" s="80" t="s">
        <v>136</v>
      </c>
      <c r="L31" s="80" t="s">
        <v>134</v>
      </c>
      <c r="M31" s="80" t="s">
        <v>136</v>
      </c>
      <c r="N31" s="114" t="s">
        <v>136</v>
      </c>
      <c r="O31" s="114"/>
      <c r="P31" s="80" t="s">
        <v>134</v>
      </c>
      <c r="Q31" s="80" t="s">
        <v>131</v>
      </c>
      <c r="R31" s="40" t="s">
        <v>136</v>
      </c>
      <c r="S31" s="39" t="s">
        <v>133</v>
      </c>
      <c r="T31" s="80" t="s">
        <v>133</v>
      </c>
      <c r="U31" s="114" t="s">
        <v>134</v>
      </c>
      <c r="V31" s="114"/>
      <c r="W31" s="80" t="s">
        <v>136</v>
      </c>
      <c r="X31" s="80" t="s">
        <v>131</v>
      </c>
      <c r="Y31" s="80" t="s">
        <v>131</v>
      </c>
      <c r="Z31" s="80" t="s">
        <v>132</v>
      </c>
      <c r="AA31" s="80" t="s">
        <v>131</v>
      </c>
      <c r="AB31" s="80" t="s">
        <v>136</v>
      </c>
      <c r="AC31" s="40" t="s">
        <v>131</v>
      </c>
    </row>
    <row r="32" spans="1:29" ht="16.8" thickBot="1" x14ac:dyDescent="0.35">
      <c r="A32" s="37" t="s">
        <v>48</v>
      </c>
      <c r="B32" s="37" t="s">
        <v>135</v>
      </c>
      <c r="C32" s="38"/>
      <c r="D32" s="111">
        <v>15</v>
      </c>
      <c r="E32" s="112"/>
      <c r="F32" s="113"/>
      <c r="G32" s="42">
        <v>15</v>
      </c>
      <c r="H32" s="39" t="s">
        <v>136</v>
      </c>
      <c r="I32" s="80" t="s">
        <v>131</v>
      </c>
      <c r="J32" s="80" t="s">
        <v>134</v>
      </c>
      <c r="K32" s="80" t="s">
        <v>136</v>
      </c>
      <c r="L32" s="80" t="s">
        <v>133</v>
      </c>
      <c r="M32" s="80" t="s">
        <v>133</v>
      </c>
      <c r="N32" s="114" t="s">
        <v>131</v>
      </c>
      <c r="O32" s="114"/>
      <c r="P32" s="80" t="s">
        <v>132</v>
      </c>
      <c r="Q32" s="80" t="s">
        <v>134</v>
      </c>
      <c r="R32" s="40" t="s">
        <v>133</v>
      </c>
      <c r="S32" s="39" t="s">
        <v>134</v>
      </c>
      <c r="T32" s="80" t="s">
        <v>131</v>
      </c>
      <c r="U32" s="114" t="s">
        <v>136</v>
      </c>
      <c r="V32" s="114"/>
      <c r="W32" s="80" t="s">
        <v>132</v>
      </c>
      <c r="X32" s="80" t="s">
        <v>134</v>
      </c>
      <c r="Y32" s="80" t="s">
        <v>133</v>
      </c>
      <c r="Z32" s="80" t="s">
        <v>134</v>
      </c>
      <c r="AA32" s="80" t="s">
        <v>132</v>
      </c>
      <c r="AB32" s="80" t="s">
        <v>134</v>
      </c>
      <c r="AC32" s="40" t="s">
        <v>133</v>
      </c>
    </row>
    <row r="33" spans="1:29" ht="16.8" thickBot="1" x14ac:dyDescent="0.35">
      <c r="A33" s="37" t="s">
        <v>49</v>
      </c>
      <c r="B33" s="37" t="s">
        <v>135</v>
      </c>
      <c r="C33" s="38"/>
      <c r="D33" s="111">
        <v>25</v>
      </c>
      <c r="E33" s="112"/>
      <c r="F33" s="113"/>
      <c r="G33" s="42">
        <v>25</v>
      </c>
      <c r="H33" s="39" t="s">
        <v>136</v>
      </c>
      <c r="I33" s="80" t="s">
        <v>131</v>
      </c>
      <c r="J33" s="80" t="s">
        <v>132</v>
      </c>
      <c r="K33" s="80" t="s">
        <v>131</v>
      </c>
      <c r="L33" s="80" t="s">
        <v>136</v>
      </c>
      <c r="M33" s="80" t="s">
        <v>136</v>
      </c>
      <c r="N33" s="114" t="s">
        <v>134</v>
      </c>
      <c r="O33" s="114"/>
      <c r="P33" s="80" t="s">
        <v>131</v>
      </c>
      <c r="Q33" s="80" t="s">
        <v>134</v>
      </c>
      <c r="R33" s="40" t="s">
        <v>136</v>
      </c>
      <c r="S33" s="39" t="s">
        <v>132</v>
      </c>
      <c r="T33" s="80" t="s">
        <v>132</v>
      </c>
      <c r="U33" s="114" t="s">
        <v>133</v>
      </c>
      <c r="V33" s="114"/>
      <c r="W33" s="80" t="s">
        <v>132</v>
      </c>
      <c r="X33" s="80" t="s">
        <v>137</v>
      </c>
      <c r="Y33" s="80" t="s">
        <v>133</v>
      </c>
      <c r="Z33" s="80" t="s">
        <v>133</v>
      </c>
      <c r="AA33" s="80" t="s">
        <v>136</v>
      </c>
      <c r="AB33" s="80" t="s">
        <v>133</v>
      </c>
      <c r="AC33" s="40" t="s">
        <v>133</v>
      </c>
    </row>
    <row r="34" spans="1:29" ht="16.8" thickBot="1" x14ac:dyDescent="0.35">
      <c r="A34" s="37" t="s">
        <v>50</v>
      </c>
      <c r="B34" s="37" t="s">
        <v>135</v>
      </c>
      <c r="C34" s="38"/>
      <c r="D34" s="111">
        <v>65</v>
      </c>
      <c r="E34" s="112"/>
      <c r="F34" s="113"/>
      <c r="G34" s="42">
        <v>65</v>
      </c>
      <c r="H34" s="39" t="s">
        <v>136</v>
      </c>
      <c r="I34" s="80" t="s">
        <v>136</v>
      </c>
      <c r="J34" s="80" t="s">
        <v>136</v>
      </c>
      <c r="K34" s="80" t="s">
        <v>136</v>
      </c>
      <c r="L34" s="80" t="s">
        <v>136</v>
      </c>
      <c r="M34" s="80" t="s">
        <v>133</v>
      </c>
      <c r="N34" s="114" t="s">
        <v>134</v>
      </c>
      <c r="O34" s="114"/>
      <c r="P34" s="80" t="s">
        <v>136</v>
      </c>
      <c r="Q34" s="80" t="s">
        <v>134</v>
      </c>
      <c r="R34" s="40" t="s">
        <v>136</v>
      </c>
      <c r="S34" s="39" t="s">
        <v>136</v>
      </c>
      <c r="T34" s="80" t="s">
        <v>136</v>
      </c>
      <c r="U34" s="114" t="s">
        <v>136</v>
      </c>
      <c r="V34" s="114"/>
      <c r="W34" s="80" t="s">
        <v>134</v>
      </c>
      <c r="X34" s="80" t="s">
        <v>133</v>
      </c>
      <c r="Y34" s="80" t="s">
        <v>133</v>
      </c>
      <c r="Z34" s="80" t="s">
        <v>136</v>
      </c>
      <c r="AA34" s="80" t="s">
        <v>136</v>
      </c>
      <c r="AB34" s="80" t="s">
        <v>134</v>
      </c>
      <c r="AC34" s="40" t="s">
        <v>136</v>
      </c>
    </row>
    <row r="35" spans="1:29" ht="16.8" thickBot="1" x14ac:dyDescent="0.35">
      <c r="A35" s="37" t="s">
        <v>52</v>
      </c>
      <c r="B35" s="37" t="s">
        <v>135</v>
      </c>
      <c r="C35" s="38"/>
      <c r="D35" s="111">
        <v>35</v>
      </c>
      <c r="E35" s="112"/>
      <c r="F35" s="113"/>
      <c r="G35" s="42">
        <v>35</v>
      </c>
      <c r="H35" s="39" t="s">
        <v>136</v>
      </c>
      <c r="I35" s="80" t="s">
        <v>131</v>
      </c>
      <c r="J35" s="80" t="s">
        <v>134</v>
      </c>
      <c r="K35" s="80" t="s">
        <v>132</v>
      </c>
      <c r="L35" s="80" t="s">
        <v>134</v>
      </c>
      <c r="M35" s="80" t="s">
        <v>133</v>
      </c>
      <c r="N35" s="114" t="s">
        <v>131</v>
      </c>
      <c r="O35" s="114"/>
      <c r="P35" s="80" t="s">
        <v>134</v>
      </c>
      <c r="Q35" s="80" t="s">
        <v>136</v>
      </c>
      <c r="R35" s="40" t="s">
        <v>136</v>
      </c>
      <c r="S35" s="39" t="s">
        <v>133</v>
      </c>
      <c r="T35" s="80" t="s">
        <v>133</v>
      </c>
      <c r="U35" s="114" t="s">
        <v>134</v>
      </c>
      <c r="V35" s="114"/>
      <c r="W35" s="80" t="s">
        <v>136</v>
      </c>
      <c r="X35" s="80" t="s">
        <v>134</v>
      </c>
      <c r="Y35" s="80" t="s">
        <v>136</v>
      </c>
      <c r="Z35" s="80" t="s">
        <v>136</v>
      </c>
      <c r="AA35" s="80" t="s">
        <v>132</v>
      </c>
      <c r="AB35" s="80" t="s">
        <v>136</v>
      </c>
      <c r="AC35" s="40" t="s">
        <v>131</v>
      </c>
    </row>
    <row r="36" spans="1:29" ht="16.8" thickBot="1" x14ac:dyDescent="0.35">
      <c r="A36" s="37" t="s">
        <v>53</v>
      </c>
      <c r="B36" s="37" t="s">
        <v>135</v>
      </c>
      <c r="C36" s="38"/>
      <c r="D36" s="111">
        <v>55</v>
      </c>
      <c r="E36" s="112"/>
      <c r="F36" s="113"/>
      <c r="G36" s="42">
        <v>55</v>
      </c>
      <c r="H36" s="39" t="s">
        <v>136</v>
      </c>
      <c r="I36" s="80" t="s">
        <v>136</v>
      </c>
      <c r="J36" s="80" t="s">
        <v>136</v>
      </c>
      <c r="K36" s="80" t="s">
        <v>136</v>
      </c>
      <c r="L36" s="80" t="s">
        <v>134</v>
      </c>
      <c r="M36" s="80" t="s">
        <v>133</v>
      </c>
      <c r="N36" s="114" t="s">
        <v>134</v>
      </c>
      <c r="O36" s="114"/>
      <c r="P36" s="80" t="s">
        <v>136</v>
      </c>
      <c r="Q36" s="80" t="s">
        <v>134</v>
      </c>
      <c r="R36" s="40" t="s">
        <v>132</v>
      </c>
      <c r="S36" s="39" t="s">
        <v>133</v>
      </c>
      <c r="T36" s="80" t="s">
        <v>136</v>
      </c>
      <c r="U36" s="114" t="s">
        <v>136</v>
      </c>
      <c r="V36" s="114"/>
      <c r="W36" s="80" t="s">
        <v>136</v>
      </c>
      <c r="X36" s="80" t="s">
        <v>134</v>
      </c>
      <c r="Y36" s="80" t="s">
        <v>131</v>
      </c>
      <c r="Z36" s="80" t="s">
        <v>136</v>
      </c>
      <c r="AA36" s="80" t="s">
        <v>132</v>
      </c>
      <c r="AB36" s="80" t="s">
        <v>136</v>
      </c>
      <c r="AC36" s="40" t="s">
        <v>136</v>
      </c>
    </row>
    <row r="37" spans="1:29" ht="16.8" thickBot="1" x14ac:dyDescent="0.35">
      <c r="A37" s="37" t="s">
        <v>54</v>
      </c>
      <c r="B37" s="37" t="s">
        <v>135</v>
      </c>
      <c r="C37" s="38"/>
      <c r="D37" s="111">
        <v>50</v>
      </c>
      <c r="E37" s="112"/>
      <c r="F37" s="113"/>
      <c r="G37" s="42">
        <v>50</v>
      </c>
      <c r="H37" s="39" t="s">
        <v>136</v>
      </c>
      <c r="I37" s="80" t="s">
        <v>136</v>
      </c>
      <c r="J37" s="80" t="s">
        <v>136</v>
      </c>
      <c r="K37" s="80" t="s">
        <v>136</v>
      </c>
      <c r="L37" s="80" t="s">
        <v>136</v>
      </c>
      <c r="M37" s="80" t="s">
        <v>136</v>
      </c>
      <c r="N37" s="114" t="s">
        <v>134</v>
      </c>
      <c r="O37" s="114"/>
      <c r="P37" s="80" t="s">
        <v>132</v>
      </c>
      <c r="Q37" s="80" t="s">
        <v>136</v>
      </c>
      <c r="R37" s="40" t="s">
        <v>132</v>
      </c>
      <c r="S37" s="39" t="s">
        <v>136</v>
      </c>
      <c r="T37" s="80" t="s">
        <v>133</v>
      </c>
      <c r="U37" s="114" t="s">
        <v>133</v>
      </c>
      <c r="V37" s="114"/>
      <c r="W37" s="80" t="s">
        <v>134</v>
      </c>
      <c r="X37" s="80" t="s">
        <v>131</v>
      </c>
      <c r="Y37" s="80" t="s">
        <v>136</v>
      </c>
      <c r="Z37" s="80" t="s">
        <v>136</v>
      </c>
      <c r="AA37" s="80" t="s">
        <v>134</v>
      </c>
      <c r="AB37" s="80" t="s">
        <v>131</v>
      </c>
      <c r="AC37" s="40" t="s">
        <v>133</v>
      </c>
    </row>
    <row r="38" spans="1:29" ht="16.8" thickBot="1" x14ac:dyDescent="0.35">
      <c r="A38" s="37" t="s">
        <v>55</v>
      </c>
      <c r="B38" s="37" t="s">
        <v>135</v>
      </c>
      <c r="C38" s="38"/>
      <c r="D38" s="111">
        <v>35</v>
      </c>
      <c r="E38" s="112"/>
      <c r="F38" s="113"/>
      <c r="G38" s="42">
        <v>35</v>
      </c>
      <c r="H38" s="39" t="s">
        <v>136</v>
      </c>
      <c r="I38" s="80" t="s">
        <v>136</v>
      </c>
      <c r="J38" s="80" t="s">
        <v>136</v>
      </c>
      <c r="K38" s="80" t="s">
        <v>136</v>
      </c>
      <c r="L38" s="80" t="s">
        <v>132</v>
      </c>
      <c r="M38" s="80" t="s">
        <v>131</v>
      </c>
      <c r="N38" s="114" t="s">
        <v>134</v>
      </c>
      <c r="O38" s="114"/>
      <c r="P38" s="80" t="s">
        <v>132</v>
      </c>
      <c r="Q38" s="80" t="s">
        <v>136</v>
      </c>
      <c r="R38" s="40" t="s">
        <v>132</v>
      </c>
      <c r="S38" s="39" t="s">
        <v>136</v>
      </c>
      <c r="T38" s="80" t="s">
        <v>136</v>
      </c>
      <c r="U38" s="114" t="s">
        <v>134</v>
      </c>
      <c r="V38" s="114"/>
      <c r="W38" s="80" t="s">
        <v>134</v>
      </c>
      <c r="X38" s="80" t="s">
        <v>131</v>
      </c>
      <c r="Y38" s="80" t="s">
        <v>132</v>
      </c>
      <c r="Z38" s="80" t="s">
        <v>132</v>
      </c>
      <c r="AA38" s="80" t="s">
        <v>134</v>
      </c>
      <c r="AB38" s="80" t="s">
        <v>134</v>
      </c>
      <c r="AC38" s="40" t="s">
        <v>133</v>
      </c>
    </row>
    <row r="39" spans="1:29" ht="16.8" thickBot="1" x14ac:dyDescent="0.35">
      <c r="A39" s="37" t="s">
        <v>56</v>
      </c>
      <c r="B39" s="37" t="s">
        <v>135</v>
      </c>
      <c r="C39" s="38"/>
      <c r="D39" s="111">
        <v>55</v>
      </c>
      <c r="E39" s="112"/>
      <c r="F39" s="113"/>
      <c r="G39" s="42">
        <v>55</v>
      </c>
      <c r="H39" s="39" t="s">
        <v>136</v>
      </c>
      <c r="I39" s="80" t="s">
        <v>136</v>
      </c>
      <c r="J39" s="80" t="s">
        <v>136</v>
      </c>
      <c r="K39" s="80" t="s">
        <v>131</v>
      </c>
      <c r="L39" s="80" t="s">
        <v>132</v>
      </c>
      <c r="M39" s="80" t="s">
        <v>136</v>
      </c>
      <c r="N39" s="114" t="s">
        <v>134</v>
      </c>
      <c r="O39" s="114"/>
      <c r="P39" s="80" t="s">
        <v>136</v>
      </c>
      <c r="Q39" s="80" t="s">
        <v>136</v>
      </c>
      <c r="R39" s="40" t="s">
        <v>132</v>
      </c>
      <c r="S39" s="39" t="s">
        <v>133</v>
      </c>
      <c r="T39" s="80" t="s">
        <v>136</v>
      </c>
      <c r="U39" s="114" t="s">
        <v>136</v>
      </c>
      <c r="V39" s="114"/>
      <c r="W39" s="80" t="s">
        <v>136</v>
      </c>
      <c r="X39" s="80" t="s">
        <v>134</v>
      </c>
      <c r="Y39" s="80" t="s">
        <v>132</v>
      </c>
      <c r="Z39" s="80" t="s">
        <v>134</v>
      </c>
      <c r="AA39" s="80" t="s">
        <v>136</v>
      </c>
      <c r="AB39" s="80" t="s">
        <v>131</v>
      </c>
      <c r="AC39" s="40" t="s">
        <v>136</v>
      </c>
    </row>
    <row r="40" spans="1:29" ht="16.8" thickBot="1" x14ac:dyDescent="0.35">
      <c r="A40" s="37" t="s">
        <v>57</v>
      </c>
      <c r="B40" s="37" t="s">
        <v>135</v>
      </c>
      <c r="C40" s="38"/>
      <c r="D40" s="111">
        <v>60</v>
      </c>
      <c r="E40" s="112"/>
      <c r="F40" s="113"/>
      <c r="G40" s="42">
        <v>60</v>
      </c>
      <c r="H40" s="39" t="s">
        <v>136</v>
      </c>
      <c r="I40" s="80" t="s">
        <v>136</v>
      </c>
      <c r="J40" s="80" t="s">
        <v>136</v>
      </c>
      <c r="K40" s="80" t="s">
        <v>131</v>
      </c>
      <c r="L40" s="80" t="s">
        <v>136</v>
      </c>
      <c r="M40" s="80" t="s">
        <v>136</v>
      </c>
      <c r="N40" s="114" t="s">
        <v>136</v>
      </c>
      <c r="O40" s="114"/>
      <c r="P40" s="80" t="s">
        <v>134</v>
      </c>
      <c r="Q40" s="80" t="s">
        <v>136</v>
      </c>
      <c r="R40" s="40" t="s">
        <v>136</v>
      </c>
      <c r="S40" s="39" t="s">
        <v>136</v>
      </c>
      <c r="T40" s="80" t="s">
        <v>132</v>
      </c>
      <c r="U40" s="114" t="s">
        <v>132</v>
      </c>
      <c r="V40" s="114"/>
      <c r="W40" s="80" t="s">
        <v>136</v>
      </c>
      <c r="X40" s="80" t="s">
        <v>134</v>
      </c>
      <c r="Y40" s="80" t="s">
        <v>136</v>
      </c>
      <c r="Z40" s="80" t="s">
        <v>134</v>
      </c>
      <c r="AA40" s="80" t="s">
        <v>131</v>
      </c>
      <c r="AB40" s="80" t="s">
        <v>134</v>
      </c>
      <c r="AC40" s="40" t="s">
        <v>136</v>
      </c>
    </row>
    <row r="41" spans="1:29" ht="16.8" thickBot="1" x14ac:dyDescent="0.35">
      <c r="A41" s="37" t="s">
        <v>58</v>
      </c>
      <c r="B41" s="37" t="s">
        <v>135</v>
      </c>
      <c r="C41" s="38"/>
      <c r="D41" s="111">
        <v>60</v>
      </c>
      <c r="E41" s="112"/>
      <c r="F41" s="113"/>
      <c r="G41" s="42">
        <v>60</v>
      </c>
      <c r="H41" s="39" t="s">
        <v>136</v>
      </c>
      <c r="I41" s="80" t="s">
        <v>136</v>
      </c>
      <c r="J41" s="80" t="s">
        <v>136</v>
      </c>
      <c r="K41" s="80" t="s">
        <v>136</v>
      </c>
      <c r="L41" s="80" t="s">
        <v>134</v>
      </c>
      <c r="M41" s="80" t="s">
        <v>136</v>
      </c>
      <c r="N41" s="114" t="s">
        <v>136</v>
      </c>
      <c r="O41" s="114"/>
      <c r="P41" s="80" t="s">
        <v>136</v>
      </c>
      <c r="Q41" s="80" t="s">
        <v>136</v>
      </c>
      <c r="R41" s="40" t="s">
        <v>136</v>
      </c>
      <c r="S41" s="39" t="s">
        <v>136</v>
      </c>
      <c r="T41" s="80" t="s">
        <v>133</v>
      </c>
      <c r="U41" s="114" t="s">
        <v>134</v>
      </c>
      <c r="V41" s="114"/>
      <c r="W41" s="80" t="s">
        <v>134</v>
      </c>
      <c r="X41" s="80" t="s">
        <v>133</v>
      </c>
      <c r="Y41" s="80" t="s">
        <v>132</v>
      </c>
      <c r="Z41" s="80" t="s">
        <v>136</v>
      </c>
      <c r="AA41" s="80" t="s">
        <v>136</v>
      </c>
      <c r="AB41" s="80" t="s">
        <v>133</v>
      </c>
      <c r="AC41" s="40" t="s">
        <v>134</v>
      </c>
    </row>
    <row r="42" spans="1:29" ht="16.8" thickBot="1" x14ac:dyDescent="0.35">
      <c r="A42" s="37" t="s">
        <v>59</v>
      </c>
      <c r="B42" s="37" t="s">
        <v>135</v>
      </c>
      <c r="C42" s="38"/>
      <c r="D42" s="111">
        <v>20</v>
      </c>
      <c r="E42" s="112"/>
      <c r="F42" s="113"/>
      <c r="G42" s="42">
        <v>20</v>
      </c>
      <c r="H42" s="39" t="s">
        <v>134</v>
      </c>
      <c r="I42" s="80" t="s">
        <v>131</v>
      </c>
      <c r="J42" s="80" t="s">
        <v>136</v>
      </c>
      <c r="K42" s="80" t="s">
        <v>134</v>
      </c>
      <c r="L42" s="80" t="s">
        <v>134</v>
      </c>
      <c r="M42" s="80" t="s">
        <v>132</v>
      </c>
      <c r="N42" s="114" t="s">
        <v>131</v>
      </c>
      <c r="O42" s="114"/>
      <c r="P42" s="80" t="s">
        <v>131</v>
      </c>
      <c r="Q42" s="80" t="s">
        <v>134</v>
      </c>
      <c r="R42" s="40" t="s">
        <v>133</v>
      </c>
      <c r="S42" s="39" t="s">
        <v>136</v>
      </c>
      <c r="T42" s="80" t="s">
        <v>132</v>
      </c>
      <c r="U42" s="114" t="s">
        <v>136</v>
      </c>
      <c r="V42" s="114"/>
      <c r="W42" s="80" t="s">
        <v>134</v>
      </c>
      <c r="X42" s="80" t="s">
        <v>134</v>
      </c>
      <c r="Y42" s="80" t="s">
        <v>131</v>
      </c>
      <c r="Z42" s="80" t="s">
        <v>132</v>
      </c>
      <c r="AA42" s="80" t="s">
        <v>136</v>
      </c>
      <c r="AB42" s="80" t="s">
        <v>134</v>
      </c>
      <c r="AC42" s="40" t="s">
        <v>134</v>
      </c>
    </row>
    <row r="43" spans="1:29" x14ac:dyDescent="0.3">
      <c r="A43" s="43" t="s">
        <v>138</v>
      </c>
      <c r="B43" s="77" t="s">
        <v>139</v>
      </c>
      <c r="C43" s="82">
        <v>0</v>
      </c>
      <c r="D43" s="118">
        <v>1690</v>
      </c>
      <c r="E43" s="118"/>
      <c r="F43" s="118"/>
      <c r="G43" s="82">
        <v>1690</v>
      </c>
      <c r="H43" s="119" t="s">
        <v>138</v>
      </c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</row>
    <row r="44" spans="1:29" x14ac:dyDescent="0.3">
      <c r="A44" s="44" t="s">
        <v>138</v>
      </c>
      <c r="B44" s="78" t="s">
        <v>14</v>
      </c>
      <c r="C44" s="81">
        <v>0</v>
      </c>
      <c r="D44" s="89">
        <v>45.675675675675699</v>
      </c>
      <c r="E44" s="89"/>
      <c r="F44" s="89"/>
      <c r="G44" s="81">
        <v>45.675675675675699</v>
      </c>
      <c r="H44" s="90" t="s">
        <v>138</v>
      </c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</row>
    <row r="45" spans="1:29" x14ac:dyDescent="0.3">
      <c r="A45" s="44" t="s">
        <v>138</v>
      </c>
      <c r="B45" s="78" t="s">
        <v>140</v>
      </c>
      <c r="C45" s="81">
        <v>0</v>
      </c>
      <c r="D45" s="89">
        <v>13.313382931622</v>
      </c>
      <c r="E45" s="89"/>
      <c r="F45" s="89"/>
      <c r="G45" s="81">
        <v>13.313382931622</v>
      </c>
      <c r="H45" s="90" t="s">
        <v>138</v>
      </c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</row>
  </sheetData>
  <mergeCells count="129">
    <mergeCell ref="A1:N1"/>
    <mergeCell ref="A2:A4"/>
    <mergeCell ref="B2:B4"/>
    <mergeCell ref="C2:C4"/>
    <mergeCell ref="D2:F4"/>
    <mergeCell ref="G2:G4"/>
    <mergeCell ref="H2:AC2"/>
    <mergeCell ref="N4:O4"/>
    <mergeCell ref="U4:V4"/>
    <mergeCell ref="D7:F7"/>
    <mergeCell ref="N7:O7"/>
    <mergeCell ref="U7:V7"/>
    <mergeCell ref="D8:F8"/>
    <mergeCell ref="N8:O8"/>
    <mergeCell ref="U8:V8"/>
    <mergeCell ref="D5:F5"/>
    <mergeCell ref="N5:O5"/>
    <mergeCell ref="U5:V5"/>
    <mergeCell ref="D6:F6"/>
    <mergeCell ref="N6:O6"/>
    <mergeCell ref="U6:V6"/>
    <mergeCell ref="D11:F11"/>
    <mergeCell ref="N11:O11"/>
    <mergeCell ref="U11:V11"/>
    <mergeCell ref="D12:F12"/>
    <mergeCell ref="N12:O12"/>
    <mergeCell ref="U12:V12"/>
    <mergeCell ref="D9:F9"/>
    <mergeCell ref="N9:O9"/>
    <mergeCell ref="U9:V9"/>
    <mergeCell ref="D10:F10"/>
    <mergeCell ref="N10:O10"/>
    <mergeCell ref="U10:V10"/>
    <mergeCell ref="D15:F15"/>
    <mergeCell ref="N15:O15"/>
    <mergeCell ref="U15:V15"/>
    <mergeCell ref="D16:F16"/>
    <mergeCell ref="N16:O16"/>
    <mergeCell ref="U16:V16"/>
    <mergeCell ref="D13:F13"/>
    <mergeCell ref="N13:O13"/>
    <mergeCell ref="U13:V13"/>
    <mergeCell ref="D14:F14"/>
    <mergeCell ref="N14:O14"/>
    <mergeCell ref="U14:V14"/>
    <mergeCell ref="D19:F19"/>
    <mergeCell ref="N19:O19"/>
    <mergeCell ref="U19:V19"/>
    <mergeCell ref="D20:F20"/>
    <mergeCell ref="N20:O20"/>
    <mergeCell ref="U20:V20"/>
    <mergeCell ref="D17:F17"/>
    <mergeCell ref="N17:O17"/>
    <mergeCell ref="U17:V17"/>
    <mergeCell ref="D18:F18"/>
    <mergeCell ref="N18:O18"/>
    <mergeCell ref="U18:V18"/>
    <mergeCell ref="D23:F23"/>
    <mergeCell ref="N23:O23"/>
    <mergeCell ref="U23:V23"/>
    <mergeCell ref="D24:F24"/>
    <mergeCell ref="N24:O24"/>
    <mergeCell ref="U24:V24"/>
    <mergeCell ref="D21:F21"/>
    <mergeCell ref="N21:O21"/>
    <mergeCell ref="U21:V21"/>
    <mergeCell ref="D22:F22"/>
    <mergeCell ref="N22:O22"/>
    <mergeCell ref="U22:V22"/>
    <mergeCell ref="D27:F27"/>
    <mergeCell ref="N27:O27"/>
    <mergeCell ref="U27:V27"/>
    <mergeCell ref="D28:F28"/>
    <mergeCell ref="N28:O28"/>
    <mergeCell ref="U28:V28"/>
    <mergeCell ref="D25:F25"/>
    <mergeCell ref="N25:O25"/>
    <mergeCell ref="U25:V25"/>
    <mergeCell ref="D26:F26"/>
    <mergeCell ref="N26:O26"/>
    <mergeCell ref="U26:V26"/>
    <mergeCell ref="D31:F31"/>
    <mergeCell ref="N31:O31"/>
    <mergeCell ref="U31:V31"/>
    <mergeCell ref="D32:F32"/>
    <mergeCell ref="N32:O32"/>
    <mergeCell ref="U32:V32"/>
    <mergeCell ref="D29:F29"/>
    <mergeCell ref="N29:O29"/>
    <mergeCell ref="U29:V29"/>
    <mergeCell ref="D30:F30"/>
    <mergeCell ref="N30:O30"/>
    <mergeCell ref="U30:V30"/>
    <mergeCell ref="D35:F35"/>
    <mergeCell ref="N35:O35"/>
    <mergeCell ref="U35:V35"/>
    <mergeCell ref="D36:F36"/>
    <mergeCell ref="N36:O36"/>
    <mergeCell ref="U36:V36"/>
    <mergeCell ref="D33:F33"/>
    <mergeCell ref="N33:O33"/>
    <mergeCell ref="U33:V33"/>
    <mergeCell ref="D34:F34"/>
    <mergeCell ref="N34:O34"/>
    <mergeCell ref="U34:V34"/>
    <mergeCell ref="D39:F39"/>
    <mergeCell ref="N39:O39"/>
    <mergeCell ref="U39:V39"/>
    <mergeCell ref="D40:F40"/>
    <mergeCell ref="N40:O40"/>
    <mergeCell ref="U40:V40"/>
    <mergeCell ref="D37:F37"/>
    <mergeCell ref="N37:O37"/>
    <mergeCell ref="U37:V37"/>
    <mergeCell ref="D38:F38"/>
    <mergeCell ref="N38:O38"/>
    <mergeCell ref="U38:V38"/>
    <mergeCell ref="D43:F43"/>
    <mergeCell ref="H43:AC43"/>
    <mergeCell ref="D44:F44"/>
    <mergeCell ref="H44:AC44"/>
    <mergeCell ref="D45:F45"/>
    <mergeCell ref="H45:AC45"/>
    <mergeCell ref="D41:F41"/>
    <mergeCell ref="N41:O41"/>
    <mergeCell ref="U41:V41"/>
    <mergeCell ref="D42:F42"/>
    <mergeCell ref="N42:O42"/>
    <mergeCell ref="U42:V4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workbookViewId="0">
      <selection activeCell="G3" sqref="G3:G39"/>
    </sheetView>
  </sheetViews>
  <sheetFormatPr defaultColWidth="9" defaultRowHeight="15.6" x14ac:dyDescent="0.3"/>
  <cols>
    <col min="1" max="1" width="6.88671875" style="16" customWidth="1"/>
    <col min="2" max="2" width="10.77734375" style="16" customWidth="1"/>
    <col min="3" max="7" width="6.88671875" style="20" customWidth="1"/>
    <col min="8" max="8" width="6.88671875" style="16" customWidth="1"/>
    <col min="9" max="16384" width="9" style="16"/>
  </cols>
  <sheetData>
    <row r="1" spans="1:12" x14ac:dyDescent="0.3">
      <c r="F1" s="20" t="s">
        <v>60</v>
      </c>
    </row>
    <row r="2" spans="1:12" ht="16.2" thickBot="1" x14ac:dyDescent="0.35">
      <c r="A2" s="48" t="s">
        <v>67</v>
      </c>
      <c r="B2" s="48" t="s">
        <v>8</v>
      </c>
      <c r="C2" s="49" t="s">
        <v>61</v>
      </c>
      <c r="D2" s="49" t="s">
        <v>62</v>
      </c>
      <c r="E2" s="49" t="s">
        <v>63</v>
      </c>
      <c r="F2" s="49" t="s">
        <v>64</v>
      </c>
      <c r="G2" s="49" t="s">
        <v>65</v>
      </c>
      <c r="H2" s="50" t="s">
        <v>66</v>
      </c>
    </row>
    <row r="3" spans="1:12" ht="16.8" thickTop="1" thickBot="1" x14ac:dyDescent="0.35">
      <c r="A3" s="48" t="s">
        <v>16</v>
      </c>
      <c r="B3" s="49" t="s">
        <v>68</v>
      </c>
      <c r="C3" s="49">
        <v>50</v>
      </c>
      <c r="D3" s="42">
        <v>5</v>
      </c>
      <c r="E3" s="49">
        <v>27</v>
      </c>
      <c r="F3" s="49">
        <v>17</v>
      </c>
      <c r="G3" s="49">
        <f t="shared" ref="G3:G39" si="0">SUM(D3:F3)</f>
        <v>49</v>
      </c>
      <c r="H3" s="51">
        <f t="shared" ref="H3:H39" si="1">G3</f>
        <v>49</v>
      </c>
      <c r="J3" s="17"/>
      <c r="K3" s="18"/>
      <c r="L3" s="19"/>
    </row>
    <row r="4" spans="1:12" ht="16.8" thickTop="1" thickBot="1" x14ac:dyDescent="0.35">
      <c r="A4" s="48" t="s">
        <v>18</v>
      </c>
      <c r="B4" s="49" t="s">
        <v>17</v>
      </c>
      <c r="C4" s="49">
        <v>40</v>
      </c>
      <c r="D4" s="42">
        <v>4</v>
      </c>
      <c r="E4" s="49">
        <v>19</v>
      </c>
      <c r="F4" s="49">
        <v>13</v>
      </c>
      <c r="G4" s="49">
        <f t="shared" si="0"/>
        <v>36</v>
      </c>
      <c r="H4" s="51">
        <f t="shared" si="1"/>
        <v>36</v>
      </c>
      <c r="J4" s="17"/>
      <c r="K4" s="18"/>
      <c r="L4" s="19"/>
    </row>
    <row r="5" spans="1:12" ht="16.8" thickTop="1" thickBot="1" x14ac:dyDescent="0.35">
      <c r="A5" s="48" t="s">
        <v>19</v>
      </c>
      <c r="B5" s="49" t="s">
        <v>69</v>
      </c>
      <c r="C5" s="49">
        <v>30</v>
      </c>
      <c r="D5" s="42">
        <v>3</v>
      </c>
      <c r="E5" s="49">
        <v>13</v>
      </c>
      <c r="F5" s="49">
        <v>15</v>
      </c>
      <c r="G5" s="49">
        <f t="shared" si="0"/>
        <v>31</v>
      </c>
      <c r="H5" s="51">
        <f t="shared" si="1"/>
        <v>31</v>
      </c>
      <c r="J5" s="17"/>
      <c r="K5" s="18"/>
      <c r="L5" s="19"/>
    </row>
    <row r="6" spans="1:12" ht="16.8" thickTop="1" thickBot="1" x14ac:dyDescent="0.35">
      <c r="A6" s="48" t="s">
        <v>20</v>
      </c>
      <c r="B6" s="49" t="s">
        <v>70</v>
      </c>
      <c r="C6" s="49">
        <v>65</v>
      </c>
      <c r="D6" s="42">
        <v>7</v>
      </c>
      <c r="E6" s="49">
        <v>26</v>
      </c>
      <c r="F6" s="49">
        <v>17</v>
      </c>
      <c r="G6" s="49">
        <f t="shared" si="0"/>
        <v>50</v>
      </c>
      <c r="H6" s="51">
        <f t="shared" si="1"/>
        <v>50</v>
      </c>
      <c r="J6" s="17"/>
      <c r="K6" s="18"/>
      <c r="L6" s="19"/>
    </row>
    <row r="7" spans="1:12" ht="16.8" thickTop="1" thickBot="1" x14ac:dyDescent="0.35">
      <c r="A7" s="48" t="s">
        <v>21</v>
      </c>
      <c r="B7" s="49" t="s">
        <v>23</v>
      </c>
      <c r="C7" s="49">
        <v>40</v>
      </c>
      <c r="D7" s="42">
        <v>4</v>
      </c>
      <c r="E7" s="49">
        <v>45</v>
      </c>
      <c r="F7" s="49">
        <v>17</v>
      </c>
      <c r="G7" s="49">
        <f t="shared" si="0"/>
        <v>66</v>
      </c>
      <c r="H7" s="51">
        <f t="shared" si="1"/>
        <v>66</v>
      </c>
      <c r="J7" s="17"/>
      <c r="K7" s="18"/>
      <c r="L7" s="19"/>
    </row>
    <row r="8" spans="1:12" ht="16.8" thickTop="1" thickBot="1" x14ac:dyDescent="0.35">
      <c r="A8" s="48" t="s">
        <v>22</v>
      </c>
      <c r="B8" s="49" t="s">
        <v>25</v>
      </c>
      <c r="C8" s="49">
        <v>50</v>
      </c>
      <c r="D8" s="42">
        <v>5</v>
      </c>
      <c r="E8" s="49">
        <v>11</v>
      </c>
      <c r="F8" s="49">
        <v>13</v>
      </c>
      <c r="G8" s="49">
        <f t="shared" si="0"/>
        <v>29</v>
      </c>
      <c r="H8" s="51">
        <f t="shared" si="1"/>
        <v>29</v>
      </c>
      <c r="J8" s="17"/>
      <c r="K8" s="18"/>
      <c r="L8" s="19"/>
    </row>
    <row r="9" spans="1:12" ht="16.8" thickTop="1" thickBot="1" x14ac:dyDescent="0.35">
      <c r="A9" s="48" t="s">
        <v>24</v>
      </c>
      <c r="B9" s="49" t="s">
        <v>71</v>
      </c>
      <c r="C9" s="49">
        <v>55</v>
      </c>
      <c r="D9" s="42">
        <v>6</v>
      </c>
      <c r="E9" s="49">
        <v>17</v>
      </c>
      <c r="F9" s="49">
        <v>13</v>
      </c>
      <c r="G9" s="49">
        <f t="shared" si="0"/>
        <v>36</v>
      </c>
      <c r="H9" s="51">
        <f t="shared" si="1"/>
        <v>36</v>
      </c>
      <c r="J9" s="17"/>
      <c r="K9" s="18"/>
      <c r="L9" s="19"/>
    </row>
    <row r="10" spans="1:12" ht="16.8" thickTop="1" thickBot="1" x14ac:dyDescent="0.35">
      <c r="A10" s="48" t="s">
        <v>26</v>
      </c>
      <c r="B10" s="49" t="s">
        <v>72</v>
      </c>
      <c r="C10" s="49">
        <v>45</v>
      </c>
      <c r="D10" s="42">
        <v>5</v>
      </c>
      <c r="E10" s="49">
        <v>20</v>
      </c>
      <c r="F10" s="49">
        <v>0</v>
      </c>
      <c r="G10" s="49">
        <f t="shared" si="0"/>
        <v>25</v>
      </c>
      <c r="H10" s="51">
        <f t="shared" si="1"/>
        <v>25</v>
      </c>
      <c r="J10" s="17"/>
      <c r="K10" s="18"/>
      <c r="L10" s="19"/>
    </row>
    <row r="11" spans="1:12" ht="16.8" thickTop="1" thickBot="1" x14ac:dyDescent="0.35">
      <c r="A11" s="48" t="s">
        <v>27</v>
      </c>
      <c r="B11" s="49" t="s">
        <v>73</v>
      </c>
      <c r="C11" s="49">
        <v>35</v>
      </c>
      <c r="D11" s="42">
        <v>4</v>
      </c>
      <c r="E11" s="49">
        <v>16</v>
      </c>
      <c r="F11" s="49">
        <v>6</v>
      </c>
      <c r="G11" s="49">
        <f t="shared" si="0"/>
        <v>26</v>
      </c>
      <c r="H11" s="51">
        <f t="shared" si="1"/>
        <v>26</v>
      </c>
      <c r="J11" s="17"/>
      <c r="K11" s="18"/>
      <c r="L11" s="19"/>
    </row>
    <row r="12" spans="1:12" ht="16.8" thickTop="1" thickBot="1" x14ac:dyDescent="0.35">
      <c r="A12" s="48" t="s">
        <v>28</v>
      </c>
      <c r="B12" s="49" t="s">
        <v>31</v>
      </c>
      <c r="C12" s="49">
        <v>35</v>
      </c>
      <c r="D12" s="42">
        <v>4</v>
      </c>
      <c r="E12" s="49">
        <v>24</v>
      </c>
      <c r="F12" s="49">
        <v>17</v>
      </c>
      <c r="G12" s="49">
        <f t="shared" si="0"/>
        <v>45</v>
      </c>
      <c r="H12" s="51">
        <f t="shared" si="1"/>
        <v>45</v>
      </c>
      <c r="J12" s="17"/>
      <c r="K12" s="18"/>
      <c r="L12" s="19"/>
    </row>
    <row r="13" spans="1:12" ht="16.8" thickTop="1" thickBot="1" x14ac:dyDescent="0.35">
      <c r="A13" s="48" t="s">
        <v>29</v>
      </c>
      <c r="B13" s="49" t="s">
        <v>35</v>
      </c>
      <c r="C13" s="49">
        <v>55</v>
      </c>
      <c r="D13" s="42">
        <v>6</v>
      </c>
      <c r="E13" s="49">
        <v>19</v>
      </c>
      <c r="F13" s="49">
        <v>6</v>
      </c>
      <c r="G13" s="49">
        <f t="shared" si="0"/>
        <v>31</v>
      </c>
      <c r="H13" s="51">
        <f t="shared" si="1"/>
        <v>31</v>
      </c>
      <c r="J13" s="17"/>
      <c r="K13" s="18"/>
      <c r="L13" s="19"/>
    </row>
    <row r="14" spans="1:12" ht="16.8" thickTop="1" thickBot="1" x14ac:dyDescent="0.35">
      <c r="A14" s="48" t="s">
        <v>30</v>
      </c>
      <c r="B14" s="49" t="s">
        <v>37</v>
      </c>
      <c r="C14" s="49">
        <v>55</v>
      </c>
      <c r="D14" s="42">
        <v>6</v>
      </c>
      <c r="E14" s="49">
        <v>31</v>
      </c>
      <c r="F14" s="49">
        <v>13</v>
      </c>
      <c r="G14" s="49">
        <f t="shared" si="0"/>
        <v>50</v>
      </c>
      <c r="H14" s="51">
        <f t="shared" si="1"/>
        <v>50</v>
      </c>
      <c r="J14" s="17"/>
      <c r="K14" s="18"/>
      <c r="L14" s="19"/>
    </row>
    <row r="15" spans="1:12" ht="16.8" thickTop="1" thickBot="1" x14ac:dyDescent="0.35">
      <c r="A15" s="48" t="s">
        <v>32</v>
      </c>
      <c r="B15" s="49" t="s">
        <v>74</v>
      </c>
      <c r="C15" s="49">
        <v>55</v>
      </c>
      <c r="D15" s="42">
        <v>6</v>
      </c>
      <c r="E15" s="49">
        <v>37</v>
      </c>
      <c r="F15" s="49">
        <v>17</v>
      </c>
      <c r="G15" s="49">
        <f t="shared" si="0"/>
        <v>60</v>
      </c>
      <c r="H15" s="51">
        <f t="shared" si="1"/>
        <v>60</v>
      </c>
      <c r="J15" s="17"/>
      <c r="K15" s="18"/>
      <c r="L15" s="19"/>
    </row>
    <row r="16" spans="1:12" ht="16.8" thickTop="1" thickBot="1" x14ac:dyDescent="0.35">
      <c r="A16" s="48" t="s">
        <v>33</v>
      </c>
      <c r="B16" s="49" t="s">
        <v>75</v>
      </c>
      <c r="C16" s="49">
        <v>45</v>
      </c>
      <c r="D16" s="42">
        <v>5</v>
      </c>
      <c r="E16" s="49">
        <v>16</v>
      </c>
      <c r="F16" s="49">
        <v>7</v>
      </c>
      <c r="G16" s="49">
        <f t="shared" si="0"/>
        <v>28</v>
      </c>
      <c r="H16" s="51">
        <f t="shared" si="1"/>
        <v>28</v>
      </c>
      <c r="J16" s="17"/>
      <c r="K16" s="18"/>
      <c r="L16" s="19"/>
    </row>
    <row r="17" spans="1:12" ht="16.8" thickTop="1" thickBot="1" x14ac:dyDescent="0.35">
      <c r="A17" s="48" t="s">
        <v>34</v>
      </c>
      <c r="B17" s="49" t="s">
        <v>76</v>
      </c>
      <c r="C17" s="49">
        <v>55</v>
      </c>
      <c r="D17" s="42">
        <v>6</v>
      </c>
      <c r="E17" s="49">
        <v>29</v>
      </c>
      <c r="F17" s="49">
        <v>17</v>
      </c>
      <c r="G17" s="49">
        <f t="shared" si="0"/>
        <v>52</v>
      </c>
      <c r="H17" s="51">
        <f t="shared" si="1"/>
        <v>52</v>
      </c>
      <c r="J17" s="17"/>
      <c r="K17" s="18"/>
      <c r="L17" s="19"/>
    </row>
    <row r="18" spans="1:12" ht="16.8" thickTop="1" thickBot="1" x14ac:dyDescent="0.35">
      <c r="A18" s="48" t="s">
        <v>36</v>
      </c>
      <c r="B18" s="49" t="s">
        <v>77</v>
      </c>
      <c r="C18" s="49">
        <v>50</v>
      </c>
      <c r="D18" s="42">
        <v>5</v>
      </c>
      <c r="E18" s="49">
        <v>35</v>
      </c>
      <c r="F18" s="49">
        <v>8</v>
      </c>
      <c r="G18" s="49">
        <f t="shared" si="0"/>
        <v>48</v>
      </c>
      <c r="H18" s="51">
        <f t="shared" si="1"/>
        <v>48</v>
      </c>
      <c r="J18" s="17"/>
      <c r="K18" s="18"/>
      <c r="L18" s="19"/>
    </row>
    <row r="19" spans="1:12" ht="16.8" thickTop="1" thickBot="1" x14ac:dyDescent="0.35">
      <c r="A19" s="48" t="s">
        <v>11</v>
      </c>
      <c r="B19" s="49" t="s">
        <v>41</v>
      </c>
      <c r="C19" s="49">
        <v>50</v>
      </c>
      <c r="D19" s="42">
        <v>5</v>
      </c>
      <c r="E19" s="49">
        <v>22</v>
      </c>
      <c r="F19" s="49">
        <v>7</v>
      </c>
      <c r="G19" s="49">
        <f t="shared" si="0"/>
        <v>34</v>
      </c>
      <c r="H19" s="51">
        <f t="shared" si="1"/>
        <v>34</v>
      </c>
      <c r="J19" s="17"/>
      <c r="K19" s="18"/>
      <c r="L19" s="19"/>
    </row>
    <row r="20" spans="1:12" ht="16.8" thickTop="1" thickBot="1" x14ac:dyDescent="0.35">
      <c r="A20" s="48" t="s">
        <v>38</v>
      </c>
      <c r="B20" s="49" t="s">
        <v>43</v>
      </c>
      <c r="C20" s="49">
        <v>25</v>
      </c>
      <c r="D20" s="42">
        <v>3</v>
      </c>
      <c r="E20" s="49">
        <v>16</v>
      </c>
      <c r="F20" s="49">
        <v>8</v>
      </c>
      <c r="G20" s="49">
        <f t="shared" si="0"/>
        <v>27</v>
      </c>
      <c r="H20" s="51">
        <f t="shared" si="1"/>
        <v>27</v>
      </c>
      <c r="J20" s="17"/>
      <c r="K20" s="18"/>
      <c r="L20" s="19"/>
    </row>
    <row r="21" spans="1:12" ht="16.8" thickTop="1" thickBot="1" x14ac:dyDescent="0.35">
      <c r="A21" s="48" t="s">
        <v>39</v>
      </c>
      <c r="B21" s="49" t="s">
        <v>78</v>
      </c>
      <c r="C21" s="49">
        <v>35</v>
      </c>
      <c r="D21" s="42">
        <v>4</v>
      </c>
      <c r="E21" s="49">
        <v>14</v>
      </c>
      <c r="F21" s="49">
        <v>2</v>
      </c>
      <c r="G21" s="49">
        <f t="shared" si="0"/>
        <v>20</v>
      </c>
      <c r="H21" s="51">
        <f t="shared" si="1"/>
        <v>20</v>
      </c>
      <c r="J21" s="17"/>
      <c r="K21" s="18"/>
      <c r="L21" s="19"/>
    </row>
    <row r="22" spans="1:12" ht="16.8" thickTop="1" thickBot="1" x14ac:dyDescent="0.35">
      <c r="A22" s="48" t="s">
        <v>40</v>
      </c>
      <c r="B22" s="49" t="s">
        <v>47</v>
      </c>
      <c r="C22" s="49">
        <v>50</v>
      </c>
      <c r="D22" s="42">
        <v>5</v>
      </c>
      <c r="E22" s="49">
        <v>29</v>
      </c>
      <c r="F22" s="49">
        <v>13</v>
      </c>
      <c r="G22" s="49">
        <f t="shared" si="0"/>
        <v>47</v>
      </c>
      <c r="H22" s="51">
        <f t="shared" si="1"/>
        <v>47</v>
      </c>
      <c r="J22" s="17"/>
      <c r="K22" s="18"/>
      <c r="L22" s="19"/>
    </row>
    <row r="23" spans="1:12" ht="16.8" thickTop="1" thickBot="1" x14ac:dyDescent="0.35">
      <c r="A23" s="48" t="s">
        <v>12</v>
      </c>
      <c r="B23" s="49" t="s">
        <v>79</v>
      </c>
      <c r="C23" s="49">
        <v>55</v>
      </c>
      <c r="D23" s="42">
        <v>6</v>
      </c>
      <c r="E23" s="49">
        <v>25</v>
      </c>
      <c r="F23" s="49">
        <v>13</v>
      </c>
      <c r="G23" s="49">
        <f t="shared" si="0"/>
        <v>44</v>
      </c>
      <c r="H23" s="51">
        <f t="shared" si="1"/>
        <v>44</v>
      </c>
      <c r="J23" s="17"/>
      <c r="K23" s="18"/>
      <c r="L23" s="19"/>
    </row>
    <row r="24" spans="1:12" ht="16.8" thickTop="1" thickBot="1" x14ac:dyDescent="0.35">
      <c r="A24" s="48" t="s">
        <v>42</v>
      </c>
      <c r="B24" s="49" t="s">
        <v>80</v>
      </c>
      <c r="C24" s="49">
        <v>55</v>
      </c>
      <c r="D24" s="42">
        <v>6</v>
      </c>
      <c r="E24" s="49">
        <v>19</v>
      </c>
      <c r="F24" s="49">
        <v>2</v>
      </c>
      <c r="G24" s="49">
        <f t="shared" si="0"/>
        <v>27</v>
      </c>
      <c r="H24" s="51">
        <f t="shared" si="1"/>
        <v>27</v>
      </c>
      <c r="J24" s="17"/>
      <c r="K24" s="18"/>
      <c r="L24" s="19"/>
    </row>
    <row r="25" spans="1:12" ht="16.8" thickTop="1" thickBot="1" x14ac:dyDescent="0.35">
      <c r="A25" s="48" t="s">
        <v>44</v>
      </c>
      <c r="B25" s="49" t="s">
        <v>81</v>
      </c>
      <c r="C25" s="49">
        <v>65</v>
      </c>
      <c r="D25" s="42">
        <v>7</v>
      </c>
      <c r="E25" s="49">
        <v>29</v>
      </c>
      <c r="F25" s="49">
        <v>6</v>
      </c>
      <c r="G25" s="49">
        <f t="shared" si="0"/>
        <v>42</v>
      </c>
      <c r="H25" s="51">
        <f t="shared" si="1"/>
        <v>42</v>
      </c>
      <c r="J25" s="17"/>
      <c r="K25" s="18"/>
      <c r="L25" s="19"/>
    </row>
    <row r="26" spans="1:12" ht="16.8" thickTop="1" thickBot="1" x14ac:dyDescent="0.35">
      <c r="A26" s="48" t="s">
        <v>13</v>
      </c>
      <c r="B26" s="49" t="s">
        <v>82</v>
      </c>
      <c r="C26" s="49">
        <v>40</v>
      </c>
      <c r="D26" s="42">
        <v>4</v>
      </c>
      <c r="E26" s="49">
        <v>25</v>
      </c>
      <c r="F26" s="49">
        <v>2</v>
      </c>
      <c r="G26" s="49">
        <f t="shared" si="0"/>
        <v>31</v>
      </c>
      <c r="H26" s="51">
        <f t="shared" si="1"/>
        <v>31</v>
      </c>
      <c r="J26" s="17"/>
      <c r="K26" s="18"/>
      <c r="L26" s="19"/>
    </row>
    <row r="27" spans="1:12" ht="16.8" thickTop="1" thickBot="1" x14ac:dyDescent="0.35">
      <c r="A27" s="48" t="s">
        <v>45</v>
      </c>
      <c r="B27" s="49" t="s">
        <v>51</v>
      </c>
      <c r="C27" s="49">
        <v>65</v>
      </c>
      <c r="D27" s="42">
        <v>7</v>
      </c>
      <c r="E27" s="49">
        <v>37</v>
      </c>
      <c r="F27" s="49">
        <v>15</v>
      </c>
      <c r="G27" s="49">
        <f t="shared" si="0"/>
        <v>59</v>
      </c>
      <c r="H27" s="51">
        <f t="shared" si="1"/>
        <v>59</v>
      </c>
      <c r="J27" s="17"/>
      <c r="K27" s="18"/>
      <c r="L27" s="19"/>
    </row>
    <row r="28" spans="1:12" ht="16.8" thickTop="1" thickBot="1" x14ac:dyDescent="0.35">
      <c r="A28" s="48" t="s">
        <v>46</v>
      </c>
      <c r="B28" s="49" t="s">
        <v>83</v>
      </c>
      <c r="C28" s="49">
        <v>45</v>
      </c>
      <c r="D28" s="42">
        <v>5</v>
      </c>
      <c r="E28" s="49">
        <v>24</v>
      </c>
      <c r="F28" s="49">
        <v>0</v>
      </c>
      <c r="G28" s="49">
        <f t="shared" si="0"/>
        <v>29</v>
      </c>
      <c r="H28" s="51">
        <f t="shared" si="1"/>
        <v>29</v>
      </c>
      <c r="J28" s="17"/>
      <c r="K28" s="18"/>
      <c r="L28" s="19"/>
    </row>
    <row r="29" spans="1:12" ht="16.8" thickTop="1" thickBot="1" x14ac:dyDescent="0.35">
      <c r="A29" s="48" t="s">
        <v>48</v>
      </c>
      <c r="B29" s="49" t="s">
        <v>84</v>
      </c>
      <c r="C29" s="49">
        <v>15</v>
      </c>
      <c r="D29" s="42">
        <v>2</v>
      </c>
      <c r="E29" s="49">
        <v>23</v>
      </c>
      <c r="F29" s="49">
        <v>9</v>
      </c>
      <c r="G29" s="49">
        <f t="shared" si="0"/>
        <v>34</v>
      </c>
      <c r="H29" s="51">
        <f t="shared" si="1"/>
        <v>34</v>
      </c>
      <c r="J29" s="17"/>
      <c r="K29" s="18"/>
      <c r="L29" s="19"/>
    </row>
    <row r="30" spans="1:12" ht="16.8" thickTop="1" thickBot="1" x14ac:dyDescent="0.35">
      <c r="A30" s="48" t="s">
        <v>49</v>
      </c>
      <c r="B30" s="49" t="s">
        <v>85</v>
      </c>
      <c r="C30" s="49">
        <v>25</v>
      </c>
      <c r="D30" s="42">
        <v>3</v>
      </c>
      <c r="E30" s="49">
        <v>19</v>
      </c>
      <c r="F30" s="49">
        <v>0</v>
      </c>
      <c r="G30" s="49">
        <f t="shared" si="0"/>
        <v>22</v>
      </c>
      <c r="H30" s="51">
        <f t="shared" si="1"/>
        <v>22</v>
      </c>
      <c r="J30" s="17"/>
      <c r="K30" s="18"/>
      <c r="L30" s="19"/>
    </row>
    <row r="31" spans="1:12" ht="16.8" thickTop="1" thickBot="1" x14ac:dyDescent="0.35">
      <c r="A31" s="48" t="s">
        <v>50</v>
      </c>
      <c r="B31" s="49" t="s">
        <v>86</v>
      </c>
      <c r="C31" s="49">
        <v>70</v>
      </c>
      <c r="D31" s="42">
        <v>7</v>
      </c>
      <c r="E31" s="49">
        <v>31</v>
      </c>
      <c r="F31" s="49">
        <v>17</v>
      </c>
      <c r="G31" s="49">
        <f t="shared" si="0"/>
        <v>55</v>
      </c>
      <c r="H31" s="51">
        <f t="shared" si="1"/>
        <v>55</v>
      </c>
      <c r="J31" s="17"/>
      <c r="K31" s="18"/>
      <c r="L31" s="19"/>
    </row>
    <row r="32" spans="1:12" ht="16.8" thickTop="1" thickBot="1" x14ac:dyDescent="0.35">
      <c r="A32" s="48" t="s">
        <v>52</v>
      </c>
      <c r="B32" s="49" t="s">
        <v>87</v>
      </c>
      <c r="C32" s="49">
        <v>35</v>
      </c>
      <c r="D32" s="42">
        <v>4</v>
      </c>
      <c r="E32" s="49">
        <v>29</v>
      </c>
      <c r="F32" s="49">
        <v>2</v>
      </c>
      <c r="G32" s="49">
        <f t="shared" si="0"/>
        <v>35</v>
      </c>
      <c r="H32" s="51">
        <f t="shared" si="1"/>
        <v>35</v>
      </c>
      <c r="J32" s="17"/>
      <c r="K32" s="18"/>
      <c r="L32" s="19"/>
    </row>
    <row r="33" spans="1:12" ht="16.8" thickTop="1" thickBot="1" x14ac:dyDescent="0.35">
      <c r="A33" s="48" t="s">
        <v>53</v>
      </c>
      <c r="B33" s="49" t="s">
        <v>88</v>
      </c>
      <c r="C33" s="49">
        <v>55</v>
      </c>
      <c r="D33" s="42">
        <v>6</v>
      </c>
      <c r="E33" s="49">
        <v>32</v>
      </c>
      <c r="F33" s="49">
        <v>17</v>
      </c>
      <c r="G33" s="49">
        <f t="shared" si="0"/>
        <v>55</v>
      </c>
      <c r="H33" s="51">
        <f t="shared" si="1"/>
        <v>55</v>
      </c>
      <c r="J33" s="17"/>
      <c r="K33" s="18"/>
      <c r="L33" s="19"/>
    </row>
    <row r="34" spans="1:12" ht="16.8" thickTop="1" thickBot="1" x14ac:dyDescent="0.35">
      <c r="A34" s="48" t="s">
        <v>54</v>
      </c>
      <c r="B34" s="49" t="s">
        <v>89</v>
      </c>
      <c r="C34" s="49">
        <v>50</v>
      </c>
      <c r="D34" s="42">
        <v>5</v>
      </c>
      <c r="E34" s="49">
        <v>34</v>
      </c>
      <c r="F34" s="49">
        <v>4</v>
      </c>
      <c r="G34" s="49">
        <f t="shared" si="0"/>
        <v>43</v>
      </c>
      <c r="H34" s="51">
        <f t="shared" si="1"/>
        <v>43</v>
      </c>
      <c r="J34" s="17"/>
      <c r="K34" s="18"/>
      <c r="L34" s="19"/>
    </row>
    <row r="35" spans="1:12" ht="16.8" thickTop="1" thickBot="1" x14ac:dyDescent="0.35">
      <c r="A35" s="48" t="s">
        <v>55</v>
      </c>
      <c r="B35" s="49" t="s">
        <v>90</v>
      </c>
      <c r="C35" s="49">
        <v>35</v>
      </c>
      <c r="D35" s="42">
        <v>4</v>
      </c>
      <c r="E35" s="49">
        <v>31</v>
      </c>
      <c r="F35" s="49">
        <v>17</v>
      </c>
      <c r="G35" s="49">
        <f t="shared" si="0"/>
        <v>52</v>
      </c>
      <c r="H35" s="51">
        <f t="shared" si="1"/>
        <v>52</v>
      </c>
      <c r="J35" s="17"/>
      <c r="K35" s="18"/>
      <c r="L35" s="19"/>
    </row>
    <row r="36" spans="1:12" ht="16.8" thickTop="1" thickBot="1" x14ac:dyDescent="0.35">
      <c r="A36" s="48" t="s">
        <v>56</v>
      </c>
      <c r="B36" s="49" t="s">
        <v>91</v>
      </c>
      <c r="C36" s="49">
        <v>55</v>
      </c>
      <c r="D36" s="42">
        <v>6</v>
      </c>
      <c r="E36" s="49">
        <v>41</v>
      </c>
      <c r="F36" s="49">
        <v>13</v>
      </c>
      <c r="G36" s="49">
        <f t="shared" si="0"/>
        <v>60</v>
      </c>
      <c r="H36" s="51">
        <f t="shared" si="1"/>
        <v>60</v>
      </c>
      <c r="J36" s="17"/>
      <c r="K36" s="18"/>
      <c r="L36" s="19"/>
    </row>
    <row r="37" spans="1:12" ht="16.8" thickTop="1" thickBot="1" x14ac:dyDescent="0.35">
      <c r="A37" s="48" t="s">
        <v>57</v>
      </c>
      <c r="B37" s="49" t="s">
        <v>92</v>
      </c>
      <c r="C37" s="49">
        <v>60</v>
      </c>
      <c r="D37" s="42">
        <v>6</v>
      </c>
      <c r="E37" s="49">
        <v>23</v>
      </c>
      <c r="F37" s="49">
        <v>5</v>
      </c>
      <c r="G37" s="49">
        <f t="shared" si="0"/>
        <v>34</v>
      </c>
      <c r="H37" s="51">
        <f t="shared" si="1"/>
        <v>34</v>
      </c>
      <c r="J37" s="17"/>
      <c r="K37" s="18"/>
      <c r="L37" s="19"/>
    </row>
    <row r="38" spans="1:12" ht="16.8" thickTop="1" thickBot="1" x14ac:dyDescent="0.35">
      <c r="A38" s="48" t="s">
        <v>58</v>
      </c>
      <c r="B38" s="49" t="s">
        <v>93</v>
      </c>
      <c r="C38" s="49">
        <v>65</v>
      </c>
      <c r="D38" s="42">
        <v>7</v>
      </c>
      <c r="E38" s="49">
        <v>20</v>
      </c>
      <c r="F38" s="49">
        <v>17</v>
      </c>
      <c r="G38" s="49">
        <f t="shared" si="0"/>
        <v>44</v>
      </c>
      <c r="H38" s="51">
        <f t="shared" si="1"/>
        <v>44</v>
      </c>
      <c r="J38" s="17"/>
      <c r="K38" s="18"/>
      <c r="L38" s="19"/>
    </row>
    <row r="39" spans="1:12" ht="16.8" thickTop="1" thickBot="1" x14ac:dyDescent="0.35">
      <c r="A39" s="48" t="s">
        <v>59</v>
      </c>
      <c r="B39" s="49" t="s">
        <v>94</v>
      </c>
      <c r="C39" s="49">
        <v>20</v>
      </c>
      <c r="D39" s="42">
        <v>2</v>
      </c>
      <c r="E39" s="49">
        <v>18</v>
      </c>
      <c r="F39" s="49"/>
      <c r="G39" s="49">
        <f t="shared" si="0"/>
        <v>20</v>
      </c>
      <c r="H39" s="51">
        <f t="shared" si="1"/>
        <v>20</v>
      </c>
      <c r="J39" s="17"/>
      <c r="K39" s="18"/>
      <c r="L39" s="19"/>
    </row>
    <row r="40" spans="1:12" x14ac:dyDescent="0.3">
      <c r="A40" s="52"/>
      <c r="B40" s="52"/>
      <c r="C40" s="52"/>
      <c r="D40" s="52"/>
      <c r="E40" s="52"/>
      <c r="F40" s="52"/>
      <c r="G40" s="52">
        <f>AVERAGE(G19:G39)</f>
        <v>38.761904761904759</v>
      </c>
      <c r="H40" s="52">
        <f>AVERAGE(H19:H39)</f>
        <v>38.761904761904759</v>
      </c>
      <c r="J40" s="52"/>
      <c r="K40" s="52"/>
      <c r="L40" s="52"/>
    </row>
  </sheetData>
  <phoneticPr fontId="2" type="noConversion"/>
  <pageMargins left="0.7" right="0.7" top="0.75" bottom="0.75" header="0.3" footer="0.3"/>
  <pageSetup paperSize="9" scale="9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H24" sqref="H24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1.6640625" style="14" customWidth="1"/>
    <col min="6" max="6" width="9.77734375" style="14" customWidth="1"/>
    <col min="7" max="7" width="10.44140625" style="14" customWidth="1"/>
    <col min="8" max="8" width="11.6640625" style="14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8.88671875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8.88671875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8.88671875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8.88671875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8.88671875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8.88671875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8.88671875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8.88671875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8.88671875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8.88671875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8.88671875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8.88671875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8.88671875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8.88671875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8.88671875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8.88671875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8.88671875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8.88671875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8.88671875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8.88671875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8.88671875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8.88671875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8.88671875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8.88671875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8.88671875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8.88671875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8.88671875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8.88671875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8.88671875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8.88671875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8.88671875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8.88671875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8.88671875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8.88671875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8.88671875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8.88671875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8.88671875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8.88671875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8.88671875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8.88671875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8.88671875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8.88671875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8.88671875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8.88671875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8.88671875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8.88671875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8.88671875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8.88671875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8.88671875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8.88671875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8.88671875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8.88671875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8.88671875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8.88671875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8.88671875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8.88671875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8.88671875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8.88671875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8.88671875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8.88671875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8.88671875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8.88671875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8.88671875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8.88671875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 t="s">
        <v>142</v>
      </c>
      <c r="D3" s="45" t="s">
        <v>143</v>
      </c>
      <c r="E3" s="45" t="s">
        <v>144</v>
      </c>
      <c r="F3" s="22" t="s">
        <v>145</v>
      </c>
      <c r="G3" s="45" t="s">
        <v>146</v>
      </c>
      <c r="H3" s="46" t="s">
        <v>147</v>
      </c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80</v>
      </c>
      <c r="D5" s="8">
        <v>84</v>
      </c>
      <c r="E5" s="25">
        <v>84</v>
      </c>
      <c r="F5" s="25">
        <v>87</v>
      </c>
      <c r="G5" s="8">
        <v>86</v>
      </c>
      <c r="H5" s="25">
        <v>0</v>
      </c>
      <c r="I5" s="8"/>
      <c r="J5" s="8"/>
      <c r="K5" s="8"/>
      <c r="L5" s="9">
        <f t="shared" ref="L5:L41" si="0">AVERAGE(C5:K5)</f>
        <v>70.166666666666671</v>
      </c>
      <c r="M5" s="10">
        <f t="shared" ref="M5:M30" si="1">RANK(L5:L41,$L$5:$L$41)</f>
        <v>13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81</v>
      </c>
      <c r="D6" s="8">
        <v>84</v>
      </c>
      <c r="E6" s="25">
        <v>84</v>
      </c>
      <c r="F6" s="25">
        <v>86</v>
      </c>
      <c r="G6" s="8">
        <v>86</v>
      </c>
      <c r="H6" s="25">
        <v>84</v>
      </c>
      <c r="I6" s="8"/>
      <c r="J6" s="8"/>
      <c r="K6" s="8"/>
      <c r="L6" s="9">
        <f t="shared" si="0"/>
        <v>84.166666666666671</v>
      </c>
      <c r="M6" s="10">
        <f t="shared" si="1"/>
        <v>7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88</v>
      </c>
      <c r="D7" s="8">
        <v>85</v>
      </c>
      <c r="E7" s="25">
        <v>88</v>
      </c>
      <c r="F7" s="25">
        <v>85</v>
      </c>
      <c r="G7" s="8">
        <v>88</v>
      </c>
      <c r="H7" s="25">
        <v>88</v>
      </c>
      <c r="I7" s="8"/>
      <c r="J7" s="8"/>
      <c r="K7" s="8"/>
      <c r="L7" s="9">
        <f t="shared" si="0"/>
        <v>87</v>
      </c>
      <c r="M7" s="10">
        <f t="shared" si="1"/>
        <v>2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>
        <v>0</v>
      </c>
      <c r="E8" s="25">
        <v>0</v>
      </c>
      <c r="F8" s="25">
        <v>0</v>
      </c>
      <c r="G8" s="8">
        <v>0</v>
      </c>
      <c r="H8" s="25">
        <v>0</v>
      </c>
      <c r="I8" s="8"/>
      <c r="J8" s="8"/>
      <c r="K8" s="8"/>
      <c r="L8" s="9">
        <f t="shared" si="0"/>
        <v>0</v>
      </c>
      <c r="M8" s="10">
        <f t="shared" si="1"/>
        <v>24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86</v>
      </c>
      <c r="D9" s="8">
        <v>85</v>
      </c>
      <c r="E9" s="25">
        <v>85</v>
      </c>
      <c r="F9" s="25">
        <v>86</v>
      </c>
      <c r="G9" s="8">
        <v>85</v>
      </c>
      <c r="H9" s="25">
        <v>85</v>
      </c>
      <c r="I9" s="8"/>
      <c r="J9" s="8"/>
      <c r="K9" s="8"/>
      <c r="L9" s="9">
        <f t="shared" si="0"/>
        <v>85.333333333333329</v>
      </c>
      <c r="M9" s="10">
        <f t="shared" si="1"/>
        <v>5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80</v>
      </c>
      <c r="D10" s="8">
        <v>84</v>
      </c>
      <c r="E10" s="25">
        <v>80</v>
      </c>
      <c r="F10" s="25">
        <v>86</v>
      </c>
      <c r="G10" s="8">
        <v>85</v>
      </c>
      <c r="H10" s="25">
        <v>82</v>
      </c>
      <c r="I10" s="8"/>
      <c r="J10" s="8"/>
      <c r="K10" s="8"/>
      <c r="L10" s="9">
        <f t="shared" si="0"/>
        <v>82.833333333333329</v>
      </c>
      <c r="M10" s="10">
        <f t="shared" si="1"/>
        <v>11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80</v>
      </c>
      <c r="D11" s="8">
        <v>84</v>
      </c>
      <c r="E11" s="25">
        <v>85</v>
      </c>
      <c r="F11" s="25">
        <v>84</v>
      </c>
      <c r="G11" s="8">
        <v>85</v>
      </c>
      <c r="H11" s="25">
        <v>85</v>
      </c>
      <c r="I11" s="8"/>
      <c r="J11" s="8"/>
      <c r="K11" s="8"/>
      <c r="L11" s="9">
        <f t="shared" si="0"/>
        <v>83.833333333333329</v>
      </c>
      <c r="M11" s="10">
        <f t="shared" si="1"/>
        <v>9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0</v>
      </c>
      <c r="D12" s="8">
        <v>0</v>
      </c>
      <c r="E12" s="25">
        <v>0</v>
      </c>
      <c r="F12" s="25">
        <v>0</v>
      </c>
      <c r="G12" s="8">
        <v>0</v>
      </c>
      <c r="H12" s="25">
        <v>0</v>
      </c>
      <c r="I12" s="8"/>
      <c r="J12" s="8"/>
      <c r="K12" s="8"/>
      <c r="L12" s="9">
        <f t="shared" si="0"/>
        <v>0</v>
      </c>
      <c r="M12" s="10">
        <f t="shared" si="1"/>
        <v>24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25">
        <v>0</v>
      </c>
      <c r="G13" s="8">
        <v>0</v>
      </c>
      <c r="H13" s="25">
        <v>0</v>
      </c>
      <c r="I13" s="8"/>
      <c r="J13" s="8"/>
      <c r="K13" s="8"/>
      <c r="L13" s="9">
        <f t="shared" si="0"/>
        <v>0</v>
      </c>
      <c r="M13" s="10">
        <f t="shared" si="1"/>
        <v>24</v>
      </c>
      <c r="N13" s="7">
        <v>9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80</v>
      </c>
      <c r="D14" s="8">
        <v>84</v>
      </c>
      <c r="E14" s="25">
        <v>86</v>
      </c>
      <c r="F14" s="25">
        <v>85</v>
      </c>
      <c r="G14" s="8">
        <v>85</v>
      </c>
      <c r="H14" s="25">
        <v>80</v>
      </c>
      <c r="I14" s="8"/>
      <c r="J14" s="8"/>
      <c r="K14" s="8"/>
      <c r="L14" s="9">
        <f t="shared" si="0"/>
        <v>83.333333333333329</v>
      </c>
      <c r="M14" s="10">
        <f t="shared" si="1"/>
        <v>10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0</v>
      </c>
      <c r="D15" s="8">
        <v>0</v>
      </c>
      <c r="E15" s="25">
        <v>0</v>
      </c>
      <c r="F15" s="25">
        <v>0</v>
      </c>
      <c r="G15" s="8">
        <v>0</v>
      </c>
      <c r="H15" s="25">
        <v>0</v>
      </c>
      <c r="I15" s="8"/>
      <c r="J15" s="8"/>
      <c r="K15" s="8"/>
      <c r="L15" s="9">
        <f t="shared" si="0"/>
        <v>0</v>
      </c>
      <c r="M15" s="10">
        <f t="shared" si="1"/>
        <v>24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25">
        <v>0</v>
      </c>
      <c r="G16" s="8">
        <v>0</v>
      </c>
      <c r="H16" s="25">
        <v>0</v>
      </c>
      <c r="I16" s="8"/>
      <c r="J16" s="8"/>
      <c r="K16" s="8"/>
      <c r="L16" s="9">
        <f t="shared" si="0"/>
        <v>0</v>
      </c>
      <c r="M16" s="10">
        <f t="shared" si="1"/>
        <v>24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90</v>
      </c>
      <c r="D17" s="8">
        <v>92</v>
      </c>
      <c r="E17" s="25">
        <v>90</v>
      </c>
      <c r="F17" s="25">
        <v>86</v>
      </c>
      <c r="G17" s="8">
        <v>90</v>
      </c>
      <c r="H17" s="25">
        <v>88</v>
      </c>
      <c r="I17" s="8"/>
      <c r="J17" s="8"/>
      <c r="K17" s="8"/>
      <c r="L17" s="9">
        <f t="shared" si="0"/>
        <v>89.333333333333329</v>
      </c>
      <c r="M17" s="10">
        <f t="shared" si="1"/>
        <v>1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0</v>
      </c>
      <c r="D18" s="8">
        <v>0</v>
      </c>
      <c r="E18" s="25">
        <v>0</v>
      </c>
      <c r="F18" s="25">
        <v>0</v>
      </c>
      <c r="G18" s="8">
        <v>0</v>
      </c>
      <c r="H18" s="25">
        <v>0</v>
      </c>
      <c r="I18" s="8"/>
      <c r="J18" s="8"/>
      <c r="K18" s="8"/>
      <c r="L18" s="9">
        <f t="shared" si="0"/>
        <v>0</v>
      </c>
      <c r="M18" s="10">
        <f t="shared" si="1"/>
        <v>24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86</v>
      </c>
      <c r="D19" s="8">
        <v>84</v>
      </c>
      <c r="E19" s="25">
        <v>87</v>
      </c>
      <c r="F19" s="25">
        <v>85</v>
      </c>
      <c r="G19" s="8">
        <v>84</v>
      </c>
      <c r="H19" s="25">
        <v>85</v>
      </c>
      <c r="I19" s="8"/>
      <c r="J19" s="8"/>
      <c r="K19" s="8"/>
      <c r="L19" s="9">
        <f t="shared" si="0"/>
        <v>85.166666666666671</v>
      </c>
      <c r="M19" s="10">
        <f t="shared" si="1"/>
        <v>6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0</v>
      </c>
      <c r="D20" s="8">
        <v>0</v>
      </c>
      <c r="E20" s="25">
        <v>0</v>
      </c>
      <c r="F20" s="25">
        <v>0</v>
      </c>
      <c r="G20" s="8">
        <v>0</v>
      </c>
      <c r="H20" s="25">
        <v>0</v>
      </c>
      <c r="I20" s="8"/>
      <c r="J20" s="8"/>
      <c r="K20" s="8"/>
      <c r="L20" s="9">
        <f t="shared" si="0"/>
        <v>0</v>
      </c>
      <c r="M20" s="10">
        <f t="shared" si="1"/>
        <v>24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80</v>
      </c>
      <c r="D21" s="8">
        <v>83</v>
      </c>
      <c r="E21" s="25">
        <v>87</v>
      </c>
      <c r="F21" s="25">
        <v>82</v>
      </c>
      <c r="G21" s="8">
        <v>0</v>
      </c>
      <c r="H21" s="25">
        <v>0</v>
      </c>
      <c r="I21" s="8"/>
      <c r="J21" s="8"/>
      <c r="K21" s="8"/>
      <c r="L21" s="9">
        <f t="shared" si="0"/>
        <v>55.333333333333336</v>
      </c>
      <c r="M21" s="10">
        <f t="shared" si="1"/>
        <v>20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85</v>
      </c>
      <c r="D22" s="8">
        <v>0</v>
      </c>
      <c r="E22" s="25">
        <v>85</v>
      </c>
      <c r="F22" s="25">
        <v>0</v>
      </c>
      <c r="G22" s="8">
        <v>85</v>
      </c>
      <c r="H22" s="25">
        <v>85</v>
      </c>
      <c r="I22" s="8"/>
      <c r="J22" s="8"/>
      <c r="K22" s="8"/>
      <c r="L22" s="9">
        <f t="shared" si="0"/>
        <v>56.666666666666664</v>
      </c>
      <c r="M22" s="10">
        <f t="shared" si="1"/>
        <v>19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70</v>
      </c>
      <c r="D23" s="8">
        <v>80</v>
      </c>
      <c r="E23" s="25">
        <v>84</v>
      </c>
      <c r="F23" s="25">
        <v>79</v>
      </c>
      <c r="G23" s="8">
        <v>80</v>
      </c>
      <c r="H23" s="25">
        <v>84</v>
      </c>
      <c r="I23" s="8"/>
      <c r="J23" s="8"/>
      <c r="K23" s="8"/>
      <c r="L23" s="9">
        <f t="shared" si="0"/>
        <v>79.5</v>
      </c>
      <c r="M23" s="10">
        <f t="shared" si="1"/>
        <v>12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0</v>
      </c>
      <c r="D24" s="8">
        <v>0</v>
      </c>
      <c r="E24" s="25">
        <v>0</v>
      </c>
      <c r="F24" s="25">
        <v>0</v>
      </c>
      <c r="G24" s="8">
        <v>0</v>
      </c>
      <c r="H24" s="25">
        <v>0</v>
      </c>
      <c r="I24" s="8"/>
      <c r="J24" s="8"/>
      <c r="K24" s="8"/>
      <c r="L24" s="9">
        <f t="shared" si="0"/>
        <v>0</v>
      </c>
      <c r="M24" s="10">
        <f t="shared" si="1"/>
        <v>24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80</v>
      </c>
      <c r="D25" s="8">
        <v>0</v>
      </c>
      <c r="E25" s="25">
        <v>0</v>
      </c>
      <c r="F25" s="25">
        <v>0</v>
      </c>
      <c r="G25" s="8">
        <v>0</v>
      </c>
      <c r="H25" s="25">
        <v>0</v>
      </c>
      <c r="I25" s="8"/>
      <c r="J25" s="8"/>
      <c r="K25" s="8"/>
      <c r="L25" s="9">
        <f t="shared" si="0"/>
        <v>13.333333333333334</v>
      </c>
      <c r="M25" s="10">
        <f t="shared" si="1"/>
        <v>23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80</v>
      </c>
      <c r="D26" s="8">
        <v>80</v>
      </c>
      <c r="E26" s="25">
        <v>79</v>
      </c>
      <c r="F26" s="25">
        <v>86</v>
      </c>
      <c r="G26" s="8">
        <v>80</v>
      </c>
      <c r="H26" s="25">
        <v>0</v>
      </c>
      <c r="I26" s="8"/>
      <c r="J26" s="8"/>
      <c r="K26" s="8"/>
      <c r="L26" s="9">
        <f t="shared" si="0"/>
        <v>67.5</v>
      </c>
      <c r="M26" s="10">
        <f t="shared" si="1"/>
        <v>16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80</v>
      </c>
      <c r="D27" s="8">
        <v>83</v>
      </c>
      <c r="E27" s="25">
        <v>0</v>
      </c>
      <c r="F27" s="25">
        <v>83</v>
      </c>
      <c r="G27" s="8">
        <v>82</v>
      </c>
      <c r="H27" s="25">
        <v>79</v>
      </c>
      <c r="I27" s="8"/>
      <c r="J27" s="8"/>
      <c r="K27" s="8"/>
      <c r="L27" s="9">
        <f t="shared" si="0"/>
        <v>67.833333333333329</v>
      </c>
      <c r="M27" s="10">
        <f t="shared" si="1"/>
        <v>15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0</v>
      </c>
      <c r="D28" s="8">
        <v>0</v>
      </c>
      <c r="E28" s="25">
        <v>0</v>
      </c>
      <c r="F28" s="25">
        <v>0</v>
      </c>
      <c r="G28" s="8">
        <v>0</v>
      </c>
      <c r="H28" s="25">
        <v>0</v>
      </c>
      <c r="I28" s="8"/>
      <c r="J28" s="8"/>
      <c r="K28" s="8"/>
      <c r="L28" s="9">
        <f t="shared" si="0"/>
        <v>0</v>
      </c>
      <c r="M28" s="10">
        <f t="shared" si="1"/>
        <v>24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86</v>
      </c>
      <c r="D29" s="8">
        <v>86</v>
      </c>
      <c r="E29" s="25">
        <v>87</v>
      </c>
      <c r="F29" s="25">
        <v>87</v>
      </c>
      <c r="G29" s="8">
        <v>86</v>
      </c>
      <c r="H29" s="25">
        <v>88</v>
      </c>
      <c r="I29" s="8"/>
      <c r="J29" s="8"/>
      <c r="K29" s="8"/>
      <c r="L29" s="9">
        <f t="shared" si="0"/>
        <v>86.666666666666671</v>
      </c>
      <c r="M29" s="10">
        <f t="shared" si="1"/>
        <v>4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0</v>
      </c>
      <c r="D30" s="8">
        <v>0</v>
      </c>
      <c r="E30" s="25">
        <v>0</v>
      </c>
      <c r="F30" s="25">
        <v>0</v>
      </c>
      <c r="G30" s="8">
        <v>0</v>
      </c>
      <c r="H30" s="25">
        <v>0</v>
      </c>
      <c r="I30" s="8"/>
      <c r="J30" s="8"/>
      <c r="K30" s="8"/>
      <c r="L30" s="9">
        <f t="shared" si="0"/>
        <v>0</v>
      </c>
      <c r="M30" s="10">
        <f t="shared" si="1"/>
        <v>24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85</v>
      </c>
      <c r="D31" s="8">
        <v>82</v>
      </c>
      <c r="E31" s="25">
        <v>0</v>
      </c>
      <c r="F31" s="25">
        <v>82</v>
      </c>
      <c r="G31" s="8">
        <v>80</v>
      </c>
      <c r="H31" s="25">
        <v>82</v>
      </c>
      <c r="I31" s="8"/>
      <c r="J31" s="8"/>
      <c r="K31" s="8"/>
      <c r="L31" s="9">
        <f t="shared" si="0"/>
        <v>68.5</v>
      </c>
      <c r="M31" s="10">
        <f t="shared" ref="M31:M41" si="2">RANK(L31:L68,$L$5:$L$41)</f>
        <v>14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0</v>
      </c>
      <c r="D32" s="8">
        <v>0</v>
      </c>
      <c r="E32" s="25">
        <v>0</v>
      </c>
      <c r="F32" s="25">
        <v>0</v>
      </c>
      <c r="G32" s="8">
        <v>0</v>
      </c>
      <c r="H32" s="25">
        <v>0</v>
      </c>
      <c r="I32" s="8"/>
      <c r="J32" s="8"/>
      <c r="K32" s="8"/>
      <c r="L32" s="9">
        <f t="shared" si="0"/>
        <v>0</v>
      </c>
      <c r="M32" s="10">
        <f t="shared" si="2"/>
        <v>24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86</v>
      </c>
      <c r="D33" s="8">
        <v>84</v>
      </c>
      <c r="E33" s="25">
        <v>87</v>
      </c>
      <c r="F33" s="25">
        <v>90</v>
      </c>
      <c r="G33" s="8">
        <v>88</v>
      </c>
      <c r="H33" s="25">
        <v>86</v>
      </c>
      <c r="I33" s="8"/>
      <c r="J33" s="8"/>
      <c r="K33" s="8"/>
      <c r="L33" s="9">
        <f t="shared" si="0"/>
        <v>86.833333333333329</v>
      </c>
      <c r="M33" s="10">
        <f t="shared" si="2"/>
        <v>3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25">
        <v>86</v>
      </c>
      <c r="G34" s="8">
        <v>0</v>
      </c>
      <c r="H34" s="25">
        <v>0</v>
      </c>
      <c r="I34" s="8"/>
      <c r="J34" s="8"/>
      <c r="K34" s="8"/>
      <c r="L34" s="9">
        <f t="shared" si="0"/>
        <v>14.333333333333334</v>
      </c>
      <c r="M34" s="10">
        <f t="shared" si="2"/>
        <v>22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83</v>
      </c>
      <c r="D35" s="8">
        <v>0</v>
      </c>
      <c r="E35" s="25">
        <v>87</v>
      </c>
      <c r="F35" s="25">
        <v>0</v>
      </c>
      <c r="G35" s="8">
        <v>87</v>
      </c>
      <c r="H35" s="25">
        <v>89</v>
      </c>
      <c r="I35" s="8"/>
      <c r="J35" s="8"/>
      <c r="K35" s="8"/>
      <c r="L35" s="9">
        <f t="shared" si="0"/>
        <v>57.666666666666664</v>
      </c>
      <c r="M35" s="10">
        <f t="shared" si="2"/>
        <v>18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0</v>
      </c>
      <c r="D36" s="8">
        <v>0</v>
      </c>
      <c r="E36" s="25">
        <v>0</v>
      </c>
      <c r="F36" s="25">
        <v>0</v>
      </c>
      <c r="G36" s="8">
        <v>0</v>
      </c>
      <c r="H36" s="25">
        <v>0</v>
      </c>
      <c r="I36" s="8"/>
      <c r="J36" s="8"/>
      <c r="K36" s="8"/>
      <c r="L36" s="9">
        <f t="shared" si="0"/>
        <v>0</v>
      </c>
      <c r="M36" s="10">
        <f t="shared" si="2"/>
        <v>24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80</v>
      </c>
      <c r="D37" s="8">
        <v>84</v>
      </c>
      <c r="E37" s="25">
        <v>86</v>
      </c>
      <c r="F37" s="25">
        <v>87</v>
      </c>
      <c r="G37" s="8">
        <v>84</v>
      </c>
      <c r="H37" s="25">
        <v>84</v>
      </c>
      <c r="I37" s="8"/>
      <c r="J37" s="8"/>
      <c r="K37" s="8"/>
      <c r="L37" s="9">
        <f t="shared" si="0"/>
        <v>84.166666666666671</v>
      </c>
      <c r="M37" s="10">
        <f t="shared" si="2"/>
        <v>7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0</v>
      </c>
      <c r="D38" s="8">
        <v>0</v>
      </c>
      <c r="E38" s="25">
        <v>0</v>
      </c>
      <c r="F38" s="25">
        <v>0</v>
      </c>
      <c r="G38" s="8">
        <v>0</v>
      </c>
      <c r="H38" s="25">
        <v>0</v>
      </c>
      <c r="I38" s="8"/>
      <c r="J38" s="8"/>
      <c r="K38" s="8"/>
      <c r="L38" s="9">
        <f t="shared" si="0"/>
        <v>0</v>
      </c>
      <c r="M38" s="10">
        <f t="shared" si="2"/>
        <v>24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25">
        <v>0</v>
      </c>
      <c r="G39" s="8">
        <v>0</v>
      </c>
      <c r="H39" s="25">
        <v>0</v>
      </c>
      <c r="I39" s="8"/>
      <c r="J39" s="8"/>
      <c r="K39" s="8"/>
      <c r="L39" s="9">
        <f t="shared" si="0"/>
        <v>0</v>
      </c>
      <c r="M39" s="10">
        <f t="shared" si="2"/>
        <v>24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80</v>
      </c>
      <c r="D40" s="8">
        <v>70</v>
      </c>
      <c r="E40" s="25">
        <v>72</v>
      </c>
      <c r="F40" s="25">
        <v>76</v>
      </c>
      <c r="G40" s="8">
        <v>84</v>
      </c>
      <c r="H40" s="25">
        <v>0</v>
      </c>
      <c r="I40" s="8"/>
      <c r="J40" s="8"/>
      <c r="K40" s="8"/>
      <c r="L40" s="9">
        <f t="shared" si="0"/>
        <v>63.666666666666664</v>
      </c>
      <c r="M40" s="10">
        <f t="shared" si="2"/>
        <v>17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79</v>
      </c>
      <c r="D41" s="8">
        <v>0</v>
      </c>
      <c r="E41" s="25">
        <v>0</v>
      </c>
      <c r="F41" s="25">
        <v>78</v>
      </c>
      <c r="G41" s="8">
        <v>0</v>
      </c>
      <c r="H41" s="25">
        <v>0</v>
      </c>
      <c r="I41" s="8"/>
      <c r="J41" s="8"/>
      <c r="K41" s="8"/>
      <c r="L41" s="9">
        <f t="shared" si="0"/>
        <v>26.166666666666668</v>
      </c>
      <c r="M41" s="10">
        <f t="shared" si="2"/>
        <v>21</v>
      </c>
      <c r="N41" s="7">
        <v>38</v>
      </c>
      <c r="O41" s="1"/>
    </row>
    <row r="42" spans="1:15" x14ac:dyDescent="0.25">
      <c r="A42" s="1"/>
      <c r="B42" s="1" t="s">
        <v>14</v>
      </c>
      <c r="C42" s="8">
        <v>0</v>
      </c>
      <c r="D42" s="8">
        <v>0</v>
      </c>
      <c r="E42" s="25">
        <v>0</v>
      </c>
      <c r="F42" s="25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>
        <f>AVERAGE(L6:L41)</f>
        <v>41.921296296296298</v>
      </c>
      <c r="M42" s="12"/>
      <c r="N42" s="13"/>
      <c r="O42" s="13" t="s">
        <v>14</v>
      </c>
    </row>
    <row r="43" spans="1:15" ht="19.8" x14ac:dyDescent="0.25">
      <c r="B43" s="2" t="s">
        <v>15</v>
      </c>
      <c r="D43" s="8">
        <v>0</v>
      </c>
      <c r="E43" s="25">
        <v>0</v>
      </c>
      <c r="F43" s="8">
        <v>0</v>
      </c>
      <c r="G43" s="8">
        <v>0</v>
      </c>
      <c r="H43" s="25">
        <v>0</v>
      </c>
    </row>
    <row r="44" spans="1:15" x14ac:dyDescent="0.25">
      <c r="D44" s="8">
        <v>0</v>
      </c>
      <c r="E44" s="25">
        <v>0</v>
      </c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scale="5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G24" sqref="G24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1.6640625" style="14" customWidth="1"/>
    <col min="6" max="6" width="9.77734375" style="14" customWidth="1"/>
    <col min="7" max="7" width="10.44140625" style="14" customWidth="1"/>
    <col min="8" max="8" width="11.6640625" style="14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 t="s">
        <v>148</v>
      </c>
      <c r="D3" s="45"/>
      <c r="E3" s="45" t="s">
        <v>149</v>
      </c>
      <c r="F3" s="22" t="s">
        <v>152</v>
      </c>
      <c r="G3" s="45" t="s">
        <v>150</v>
      </c>
      <c r="H3" s="46" t="s">
        <v>151</v>
      </c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86</v>
      </c>
      <c r="D5" s="8"/>
      <c r="E5" s="25">
        <v>0</v>
      </c>
      <c r="F5" s="25">
        <v>86</v>
      </c>
      <c r="G5" s="8">
        <v>0</v>
      </c>
      <c r="H5" s="25">
        <v>85</v>
      </c>
      <c r="I5" s="8"/>
      <c r="J5" s="8"/>
      <c r="K5" s="8"/>
      <c r="L5" s="9">
        <f t="shared" ref="L5:L41" si="0">AVERAGE(C5:K5)</f>
        <v>51.4</v>
      </c>
      <c r="M5" s="10">
        <f t="shared" ref="M5:M30" si="1">RANK(L5:L41,$L$5:$L$41)</f>
        <v>17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86</v>
      </c>
      <c r="D6" s="8"/>
      <c r="E6" s="25">
        <v>85</v>
      </c>
      <c r="F6" s="25">
        <v>86</v>
      </c>
      <c r="G6" s="8">
        <v>86</v>
      </c>
      <c r="H6" s="25">
        <v>87</v>
      </c>
      <c r="I6" s="8"/>
      <c r="J6" s="8"/>
      <c r="K6" s="8"/>
      <c r="L6" s="9">
        <f t="shared" si="0"/>
        <v>86</v>
      </c>
      <c r="M6" s="10">
        <f t="shared" si="1"/>
        <v>5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88</v>
      </c>
      <c r="D7" s="8"/>
      <c r="E7" s="25">
        <v>86</v>
      </c>
      <c r="F7" s="25">
        <v>88</v>
      </c>
      <c r="G7" s="8">
        <v>88</v>
      </c>
      <c r="H7" s="25">
        <v>89</v>
      </c>
      <c r="I7" s="8"/>
      <c r="J7" s="8"/>
      <c r="K7" s="8"/>
      <c r="L7" s="9">
        <f t="shared" si="0"/>
        <v>87.8</v>
      </c>
      <c r="M7" s="10">
        <f t="shared" si="1"/>
        <v>2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/>
      <c r="E8" s="25">
        <v>0</v>
      </c>
      <c r="F8" s="25">
        <v>0</v>
      </c>
      <c r="G8" s="8">
        <v>0</v>
      </c>
      <c r="H8" s="25">
        <v>0</v>
      </c>
      <c r="I8" s="8"/>
      <c r="J8" s="8"/>
      <c r="K8" s="8"/>
      <c r="L8" s="9">
        <f t="shared" si="0"/>
        <v>0</v>
      </c>
      <c r="M8" s="10">
        <f t="shared" si="1"/>
        <v>22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84</v>
      </c>
      <c r="D9" s="8"/>
      <c r="E9" s="25">
        <v>85</v>
      </c>
      <c r="F9" s="25">
        <v>87</v>
      </c>
      <c r="G9" s="8">
        <v>86</v>
      </c>
      <c r="H9" s="25">
        <v>88</v>
      </c>
      <c r="I9" s="8"/>
      <c r="J9" s="8"/>
      <c r="K9" s="8"/>
      <c r="L9" s="9">
        <f t="shared" si="0"/>
        <v>86</v>
      </c>
      <c r="M9" s="10">
        <f t="shared" si="1"/>
        <v>5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80</v>
      </c>
      <c r="D10" s="8"/>
      <c r="E10" s="25">
        <v>85</v>
      </c>
      <c r="F10" s="25">
        <v>84</v>
      </c>
      <c r="G10" s="8">
        <v>84</v>
      </c>
      <c r="H10" s="25">
        <v>83</v>
      </c>
      <c r="I10" s="8"/>
      <c r="J10" s="8"/>
      <c r="K10" s="8"/>
      <c r="L10" s="9">
        <f t="shared" si="0"/>
        <v>83.2</v>
      </c>
      <c r="M10" s="10">
        <f t="shared" si="1"/>
        <v>9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0</v>
      </c>
      <c r="D11" s="8"/>
      <c r="E11" s="25">
        <v>0</v>
      </c>
      <c r="F11" s="25">
        <v>85</v>
      </c>
      <c r="G11" s="8">
        <v>84</v>
      </c>
      <c r="H11" s="25">
        <v>0</v>
      </c>
      <c r="I11" s="8"/>
      <c r="J11" s="8"/>
      <c r="K11" s="8"/>
      <c r="L11" s="9">
        <f t="shared" si="0"/>
        <v>33.799999999999997</v>
      </c>
      <c r="M11" s="10">
        <f t="shared" si="1"/>
        <v>19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0</v>
      </c>
      <c r="D12" s="8"/>
      <c r="E12" s="25">
        <v>0</v>
      </c>
      <c r="F12" s="25">
        <v>0</v>
      </c>
      <c r="G12" s="8">
        <v>0</v>
      </c>
      <c r="H12" s="25">
        <v>0</v>
      </c>
      <c r="I12" s="8"/>
      <c r="J12" s="8"/>
      <c r="K12" s="8"/>
      <c r="L12" s="9">
        <f t="shared" si="0"/>
        <v>0</v>
      </c>
      <c r="M12" s="10">
        <f t="shared" si="1"/>
        <v>22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0</v>
      </c>
      <c r="D13" s="8"/>
      <c r="E13" s="25">
        <v>0</v>
      </c>
      <c r="F13" s="25">
        <v>0</v>
      </c>
      <c r="G13" s="8">
        <v>0</v>
      </c>
      <c r="H13" s="25">
        <v>0</v>
      </c>
      <c r="I13" s="8"/>
      <c r="J13" s="8"/>
      <c r="K13" s="8"/>
      <c r="L13" s="9">
        <f t="shared" si="0"/>
        <v>0</v>
      </c>
      <c r="M13" s="10">
        <f t="shared" si="1"/>
        <v>22</v>
      </c>
      <c r="N13" s="7">
        <v>9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70</v>
      </c>
      <c r="D14" s="8"/>
      <c r="E14" s="25">
        <v>85</v>
      </c>
      <c r="F14" s="25">
        <v>87</v>
      </c>
      <c r="G14" s="8">
        <v>85</v>
      </c>
      <c r="H14" s="25">
        <v>86</v>
      </c>
      <c r="I14" s="8"/>
      <c r="J14" s="8"/>
      <c r="K14" s="8"/>
      <c r="L14" s="9">
        <f t="shared" si="0"/>
        <v>82.6</v>
      </c>
      <c r="M14" s="10">
        <f t="shared" si="1"/>
        <v>10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0</v>
      </c>
      <c r="D15" s="8"/>
      <c r="E15" s="25">
        <v>0</v>
      </c>
      <c r="F15" s="25">
        <v>0</v>
      </c>
      <c r="G15" s="8">
        <v>0</v>
      </c>
      <c r="H15" s="25">
        <v>0</v>
      </c>
      <c r="I15" s="8"/>
      <c r="J15" s="8"/>
      <c r="K15" s="8"/>
      <c r="L15" s="9">
        <f t="shared" si="0"/>
        <v>0</v>
      </c>
      <c r="M15" s="10">
        <f t="shared" si="1"/>
        <v>22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/>
      <c r="E16" s="25">
        <v>0</v>
      </c>
      <c r="F16" s="25">
        <v>0</v>
      </c>
      <c r="G16" s="8">
        <v>0</v>
      </c>
      <c r="H16" s="25">
        <v>0</v>
      </c>
      <c r="I16" s="8"/>
      <c r="J16" s="8"/>
      <c r="K16" s="8"/>
      <c r="L16" s="9">
        <f t="shared" si="0"/>
        <v>0</v>
      </c>
      <c r="M16" s="10">
        <f t="shared" si="1"/>
        <v>22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90</v>
      </c>
      <c r="D17" s="8"/>
      <c r="E17" s="25">
        <v>90</v>
      </c>
      <c r="F17" s="25">
        <v>88</v>
      </c>
      <c r="G17" s="8">
        <v>90</v>
      </c>
      <c r="H17" s="25">
        <v>91</v>
      </c>
      <c r="I17" s="8"/>
      <c r="J17" s="8"/>
      <c r="K17" s="8"/>
      <c r="L17" s="9">
        <f t="shared" si="0"/>
        <v>89.8</v>
      </c>
      <c r="M17" s="10">
        <f t="shared" si="1"/>
        <v>1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0</v>
      </c>
      <c r="D18" s="8"/>
      <c r="E18" s="25">
        <v>0</v>
      </c>
      <c r="F18" s="25">
        <v>0</v>
      </c>
      <c r="G18" s="8">
        <v>0</v>
      </c>
      <c r="H18" s="25">
        <v>0</v>
      </c>
      <c r="I18" s="8"/>
      <c r="J18" s="8"/>
      <c r="K18" s="8"/>
      <c r="L18" s="9">
        <f t="shared" si="0"/>
        <v>0</v>
      </c>
      <c r="M18" s="10">
        <f t="shared" si="1"/>
        <v>22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84</v>
      </c>
      <c r="D19" s="8"/>
      <c r="E19" s="25">
        <v>84</v>
      </c>
      <c r="F19" s="25">
        <v>84</v>
      </c>
      <c r="G19" s="8">
        <v>87</v>
      </c>
      <c r="H19" s="25">
        <v>85</v>
      </c>
      <c r="I19" s="8"/>
      <c r="J19" s="8"/>
      <c r="K19" s="8"/>
      <c r="L19" s="9">
        <f t="shared" si="0"/>
        <v>84.8</v>
      </c>
      <c r="M19" s="10">
        <f t="shared" si="1"/>
        <v>8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0</v>
      </c>
      <c r="D20" s="8"/>
      <c r="E20" s="25">
        <v>0</v>
      </c>
      <c r="F20" s="25">
        <v>0</v>
      </c>
      <c r="G20" s="8">
        <v>0</v>
      </c>
      <c r="H20" s="25">
        <v>0</v>
      </c>
      <c r="I20" s="8"/>
      <c r="J20" s="8"/>
      <c r="K20" s="8"/>
      <c r="L20" s="9">
        <f t="shared" si="0"/>
        <v>0</v>
      </c>
      <c r="M20" s="10">
        <f t="shared" si="1"/>
        <v>22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0</v>
      </c>
      <c r="D21" s="8"/>
      <c r="E21" s="25">
        <v>0</v>
      </c>
      <c r="F21" s="25">
        <v>0</v>
      </c>
      <c r="G21" s="8">
        <v>0</v>
      </c>
      <c r="H21" s="25">
        <v>0</v>
      </c>
      <c r="I21" s="8"/>
      <c r="J21" s="8"/>
      <c r="K21" s="8"/>
      <c r="L21" s="9">
        <f t="shared" si="0"/>
        <v>0</v>
      </c>
      <c r="M21" s="10">
        <f t="shared" si="1"/>
        <v>22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83</v>
      </c>
      <c r="D22" s="8"/>
      <c r="E22" s="25">
        <v>80</v>
      </c>
      <c r="F22" s="25">
        <v>0</v>
      </c>
      <c r="G22" s="8">
        <v>70</v>
      </c>
      <c r="H22" s="25">
        <v>85</v>
      </c>
      <c r="I22" s="8"/>
      <c r="J22" s="8"/>
      <c r="K22" s="8"/>
      <c r="L22" s="9">
        <f t="shared" si="0"/>
        <v>63.6</v>
      </c>
      <c r="M22" s="10">
        <f t="shared" si="1"/>
        <v>15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60</v>
      </c>
      <c r="D23" s="8"/>
      <c r="E23" s="25">
        <v>86</v>
      </c>
      <c r="F23" s="25">
        <v>76</v>
      </c>
      <c r="G23" s="8">
        <v>77</v>
      </c>
      <c r="H23" s="25">
        <v>78</v>
      </c>
      <c r="I23" s="8"/>
      <c r="J23" s="8"/>
      <c r="K23" s="8"/>
      <c r="L23" s="9">
        <f t="shared" si="0"/>
        <v>75.400000000000006</v>
      </c>
      <c r="M23" s="10">
        <f t="shared" si="1"/>
        <v>11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0</v>
      </c>
      <c r="D24" s="8"/>
      <c r="E24" s="25">
        <v>0</v>
      </c>
      <c r="F24" s="25">
        <v>0</v>
      </c>
      <c r="G24" s="8">
        <v>0</v>
      </c>
      <c r="H24" s="25">
        <v>0</v>
      </c>
      <c r="I24" s="8"/>
      <c r="J24" s="8"/>
      <c r="K24" s="8"/>
      <c r="L24" s="9">
        <f t="shared" si="0"/>
        <v>0</v>
      </c>
      <c r="M24" s="10">
        <f t="shared" si="1"/>
        <v>22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0</v>
      </c>
      <c r="D25" s="8"/>
      <c r="E25" s="25">
        <v>0</v>
      </c>
      <c r="F25" s="25">
        <v>0</v>
      </c>
      <c r="G25" s="8">
        <v>0</v>
      </c>
      <c r="H25" s="25">
        <v>0</v>
      </c>
      <c r="I25" s="8"/>
      <c r="J25" s="8"/>
      <c r="K25" s="8"/>
      <c r="L25" s="9">
        <f t="shared" si="0"/>
        <v>0</v>
      </c>
      <c r="M25" s="10">
        <f t="shared" si="1"/>
        <v>22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83</v>
      </c>
      <c r="D26" s="8"/>
      <c r="E26" s="25">
        <v>80</v>
      </c>
      <c r="F26" s="25">
        <v>0</v>
      </c>
      <c r="G26" s="8">
        <v>82</v>
      </c>
      <c r="H26" s="25">
        <v>0</v>
      </c>
      <c r="I26" s="8"/>
      <c r="J26" s="8"/>
      <c r="K26" s="8"/>
      <c r="L26" s="9">
        <f t="shared" si="0"/>
        <v>49</v>
      </c>
      <c r="M26" s="10">
        <f t="shared" si="1"/>
        <v>18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82</v>
      </c>
      <c r="D27" s="8"/>
      <c r="E27" s="25">
        <v>83</v>
      </c>
      <c r="F27" s="25">
        <v>0</v>
      </c>
      <c r="G27" s="8">
        <v>82</v>
      </c>
      <c r="H27" s="25">
        <v>80</v>
      </c>
      <c r="I27" s="8"/>
      <c r="J27" s="8"/>
      <c r="K27" s="8"/>
      <c r="L27" s="9">
        <f t="shared" si="0"/>
        <v>65.400000000000006</v>
      </c>
      <c r="M27" s="10">
        <f t="shared" si="1"/>
        <v>14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0</v>
      </c>
      <c r="D28" s="8"/>
      <c r="E28" s="25">
        <v>0</v>
      </c>
      <c r="F28" s="25">
        <v>0</v>
      </c>
      <c r="G28" s="8">
        <v>0</v>
      </c>
      <c r="H28" s="25">
        <v>0</v>
      </c>
      <c r="I28" s="8"/>
      <c r="J28" s="8"/>
      <c r="K28" s="8"/>
      <c r="L28" s="9">
        <f t="shared" si="0"/>
        <v>0</v>
      </c>
      <c r="M28" s="10">
        <f t="shared" si="1"/>
        <v>22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88</v>
      </c>
      <c r="D29" s="8"/>
      <c r="E29" s="25">
        <v>87</v>
      </c>
      <c r="F29" s="25">
        <v>87</v>
      </c>
      <c r="G29" s="8">
        <v>87</v>
      </c>
      <c r="H29" s="25">
        <v>88</v>
      </c>
      <c r="I29" s="8"/>
      <c r="J29" s="8"/>
      <c r="K29" s="8"/>
      <c r="L29" s="9">
        <f t="shared" si="0"/>
        <v>87.4</v>
      </c>
      <c r="M29" s="10">
        <f t="shared" si="1"/>
        <v>4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0</v>
      </c>
      <c r="D30" s="8"/>
      <c r="E30" s="25">
        <v>0</v>
      </c>
      <c r="F30" s="25">
        <v>0</v>
      </c>
      <c r="G30" s="8">
        <v>0</v>
      </c>
      <c r="H30" s="25">
        <v>0</v>
      </c>
      <c r="I30" s="8"/>
      <c r="J30" s="8"/>
      <c r="K30" s="8"/>
      <c r="L30" s="9">
        <f t="shared" si="0"/>
        <v>0</v>
      </c>
      <c r="M30" s="10">
        <f t="shared" si="1"/>
        <v>22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87</v>
      </c>
      <c r="D31" s="8"/>
      <c r="E31" s="25">
        <v>84</v>
      </c>
      <c r="F31" s="25">
        <v>85</v>
      </c>
      <c r="G31" s="8">
        <v>85</v>
      </c>
      <c r="H31" s="25">
        <v>84</v>
      </c>
      <c r="I31" s="8"/>
      <c r="J31" s="8"/>
      <c r="K31" s="8"/>
      <c r="L31" s="9">
        <f t="shared" si="0"/>
        <v>85</v>
      </c>
      <c r="M31" s="10">
        <f t="shared" ref="M31:M41" si="2">RANK(L31:L68,$L$5:$L$41)</f>
        <v>7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60</v>
      </c>
      <c r="D32" s="8"/>
      <c r="E32" s="25">
        <v>0</v>
      </c>
      <c r="F32" s="25">
        <v>0</v>
      </c>
      <c r="G32" s="8">
        <v>0</v>
      </c>
      <c r="H32" s="25">
        <v>0</v>
      </c>
      <c r="I32" s="8"/>
      <c r="J32" s="8"/>
      <c r="K32" s="8"/>
      <c r="L32" s="9">
        <f t="shared" si="0"/>
        <v>12</v>
      </c>
      <c r="M32" s="10">
        <f t="shared" si="2"/>
        <v>21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88</v>
      </c>
      <c r="D33" s="8"/>
      <c r="E33" s="25">
        <v>87</v>
      </c>
      <c r="F33" s="25">
        <v>87</v>
      </c>
      <c r="G33" s="8">
        <v>87</v>
      </c>
      <c r="H33" s="25">
        <v>90</v>
      </c>
      <c r="I33" s="8"/>
      <c r="J33" s="8"/>
      <c r="K33" s="8"/>
      <c r="L33" s="9">
        <f t="shared" si="0"/>
        <v>87.8</v>
      </c>
      <c r="M33" s="10">
        <f t="shared" si="2"/>
        <v>2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/>
      <c r="E34" s="25">
        <v>0</v>
      </c>
      <c r="F34" s="25">
        <v>0</v>
      </c>
      <c r="G34" s="8">
        <v>0</v>
      </c>
      <c r="H34" s="25">
        <v>0</v>
      </c>
      <c r="I34" s="8"/>
      <c r="J34" s="8"/>
      <c r="K34" s="8"/>
      <c r="L34" s="9">
        <f t="shared" si="0"/>
        <v>0</v>
      </c>
      <c r="M34" s="10">
        <f t="shared" si="2"/>
        <v>22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87</v>
      </c>
      <c r="D35" s="8"/>
      <c r="E35" s="25">
        <v>89</v>
      </c>
      <c r="F35" s="25">
        <v>0</v>
      </c>
      <c r="G35" s="8">
        <v>86</v>
      </c>
      <c r="H35" s="25">
        <v>87</v>
      </c>
      <c r="I35" s="8"/>
      <c r="J35" s="8"/>
      <c r="K35" s="8"/>
      <c r="L35" s="9">
        <f t="shared" si="0"/>
        <v>69.8</v>
      </c>
      <c r="M35" s="10">
        <f t="shared" si="2"/>
        <v>12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0</v>
      </c>
      <c r="D36" s="8"/>
      <c r="E36" s="25">
        <v>0</v>
      </c>
      <c r="F36" s="25">
        <v>0</v>
      </c>
      <c r="G36" s="8">
        <v>0</v>
      </c>
      <c r="H36" s="25">
        <v>0</v>
      </c>
      <c r="I36" s="8"/>
      <c r="J36" s="8"/>
      <c r="K36" s="8"/>
      <c r="L36" s="9">
        <f t="shared" si="0"/>
        <v>0</v>
      </c>
      <c r="M36" s="10">
        <f t="shared" si="2"/>
        <v>22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0</v>
      </c>
      <c r="D37" s="8"/>
      <c r="E37" s="25">
        <v>86</v>
      </c>
      <c r="F37" s="25">
        <v>86</v>
      </c>
      <c r="G37" s="8">
        <v>85</v>
      </c>
      <c r="H37" s="25">
        <v>85</v>
      </c>
      <c r="I37" s="8"/>
      <c r="J37" s="8"/>
      <c r="K37" s="8"/>
      <c r="L37" s="9">
        <f t="shared" si="0"/>
        <v>68.400000000000006</v>
      </c>
      <c r="M37" s="10">
        <f t="shared" si="2"/>
        <v>13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0</v>
      </c>
      <c r="D38" s="8"/>
      <c r="E38" s="25">
        <v>0</v>
      </c>
      <c r="F38" s="25">
        <v>0</v>
      </c>
      <c r="G38" s="8">
        <v>0</v>
      </c>
      <c r="H38" s="25">
        <v>0</v>
      </c>
      <c r="I38" s="8"/>
      <c r="J38" s="8"/>
      <c r="K38" s="8"/>
      <c r="L38" s="9">
        <f t="shared" si="0"/>
        <v>0</v>
      </c>
      <c r="M38" s="10">
        <f t="shared" si="2"/>
        <v>22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/>
      <c r="E39" s="25">
        <v>0</v>
      </c>
      <c r="F39" s="25">
        <v>85</v>
      </c>
      <c r="G39" s="8">
        <v>0</v>
      </c>
      <c r="H39" s="25">
        <v>0</v>
      </c>
      <c r="I39" s="8"/>
      <c r="J39" s="8"/>
      <c r="K39" s="8"/>
      <c r="L39" s="9">
        <f t="shared" si="0"/>
        <v>17</v>
      </c>
      <c r="M39" s="10">
        <f t="shared" si="2"/>
        <v>20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70</v>
      </c>
      <c r="D40" s="8"/>
      <c r="E40" s="25">
        <v>0</v>
      </c>
      <c r="F40" s="25">
        <v>79</v>
      </c>
      <c r="G40" s="8">
        <v>76</v>
      </c>
      <c r="H40" s="25">
        <v>78</v>
      </c>
      <c r="I40" s="8"/>
      <c r="J40" s="8"/>
      <c r="K40" s="8"/>
      <c r="L40" s="9">
        <f t="shared" si="0"/>
        <v>60.6</v>
      </c>
      <c r="M40" s="10">
        <f t="shared" si="2"/>
        <v>16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0</v>
      </c>
      <c r="D41" s="8"/>
      <c r="E41" s="25">
        <v>0</v>
      </c>
      <c r="F41" s="25">
        <v>0</v>
      </c>
      <c r="G41" s="8">
        <v>0</v>
      </c>
      <c r="H41" s="25">
        <v>0</v>
      </c>
      <c r="I41" s="8"/>
      <c r="J41" s="8"/>
      <c r="K41" s="8"/>
      <c r="L41" s="9">
        <f t="shared" si="0"/>
        <v>0</v>
      </c>
      <c r="M41" s="10">
        <f t="shared" si="2"/>
        <v>22</v>
      </c>
      <c r="N41" s="7">
        <v>38</v>
      </c>
      <c r="O41" s="1"/>
    </row>
    <row r="42" spans="1:15" x14ac:dyDescent="0.25">
      <c r="A42" s="1"/>
      <c r="B42" s="1" t="s">
        <v>14</v>
      </c>
      <c r="C42" s="8">
        <v>0</v>
      </c>
      <c r="D42" s="8">
        <v>0</v>
      </c>
      <c r="E42" s="25">
        <v>0</v>
      </c>
      <c r="F42" s="25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>
        <f>AVERAGE(L6:L41)</f>
        <v>38.205555555555549</v>
      </c>
      <c r="M42" s="12"/>
      <c r="N42" s="13"/>
      <c r="O42" s="13" t="s">
        <v>14</v>
      </c>
    </row>
    <row r="43" spans="1:15" ht="19.8" x14ac:dyDescent="0.25">
      <c r="B43" s="2" t="s">
        <v>15</v>
      </c>
      <c r="D43" s="8">
        <v>0</v>
      </c>
      <c r="E43" s="25">
        <v>0</v>
      </c>
      <c r="F43" s="8">
        <v>0</v>
      </c>
      <c r="G43" s="8">
        <v>0</v>
      </c>
      <c r="H43" s="25">
        <v>0</v>
      </c>
    </row>
    <row r="44" spans="1:15" x14ac:dyDescent="0.25">
      <c r="D44" s="8">
        <v>0</v>
      </c>
      <c r="E44" s="25">
        <v>0</v>
      </c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E24" sqref="E24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1.6640625" style="14" customWidth="1"/>
    <col min="6" max="6" width="9.77734375" style="14" customWidth="1"/>
    <col min="7" max="7" width="10.44140625" style="14" customWidth="1"/>
    <col min="8" max="8" width="11.6640625" style="14" hidden="1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 t="s">
        <v>153</v>
      </c>
      <c r="D3" s="45" t="s">
        <v>158</v>
      </c>
      <c r="E3" s="45" t="s">
        <v>154</v>
      </c>
      <c r="F3" s="22" t="s">
        <v>157</v>
      </c>
      <c r="G3" s="45" t="s">
        <v>155</v>
      </c>
      <c r="H3" s="46" t="s">
        <v>156</v>
      </c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85</v>
      </c>
      <c r="D5" s="8">
        <v>85</v>
      </c>
      <c r="E5" s="25">
        <v>83</v>
      </c>
      <c r="F5" s="25">
        <v>80</v>
      </c>
      <c r="G5" s="8">
        <v>83</v>
      </c>
      <c r="H5" s="25">
        <v>0</v>
      </c>
      <c r="I5" s="8"/>
      <c r="J5" s="8"/>
      <c r="K5" s="8"/>
      <c r="L5" s="9">
        <f t="shared" ref="L5:L41" si="0">AVERAGE(C5:K5)</f>
        <v>69.333333333333329</v>
      </c>
      <c r="M5" s="10">
        <f t="shared" ref="M5:M30" si="1">RANK(L5:L41,$L$5:$L$41)</f>
        <v>8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87</v>
      </c>
      <c r="D6" s="8">
        <v>83</v>
      </c>
      <c r="E6" s="25">
        <v>85</v>
      </c>
      <c r="F6" s="25">
        <v>87</v>
      </c>
      <c r="G6" s="8">
        <v>86</v>
      </c>
      <c r="H6" s="25">
        <v>0</v>
      </c>
      <c r="I6" s="8"/>
      <c r="J6" s="8"/>
      <c r="K6" s="8"/>
      <c r="L6" s="9">
        <f t="shared" si="0"/>
        <v>71.333333333333329</v>
      </c>
      <c r="M6" s="10">
        <f t="shared" si="1"/>
        <v>5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87</v>
      </c>
      <c r="D7" s="8">
        <v>87</v>
      </c>
      <c r="E7" s="25">
        <v>88</v>
      </c>
      <c r="F7" s="25">
        <v>88</v>
      </c>
      <c r="G7" s="8">
        <v>88</v>
      </c>
      <c r="H7" s="25">
        <v>0</v>
      </c>
      <c r="I7" s="8"/>
      <c r="J7" s="8"/>
      <c r="K7" s="8"/>
      <c r="L7" s="9">
        <f t="shared" si="0"/>
        <v>73</v>
      </c>
      <c r="M7" s="10">
        <f t="shared" si="1"/>
        <v>2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>
        <v>0</v>
      </c>
      <c r="E8" s="25">
        <v>0</v>
      </c>
      <c r="F8" s="25">
        <v>0</v>
      </c>
      <c r="G8" s="8">
        <v>0</v>
      </c>
      <c r="H8" s="25">
        <v>0</v>
      </c>
      <c r="I8" s="8"/>
      <c r="J8" s="8"/>
      <c r="K8" s="8"/>
      <c r="L8" s="9">
        <f t="shared" si="0"/>
        <v>0</v>
      </c>
      <c r="M8" s="10">
        <f t="shared" si="1"/>
        <v>22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87</v>
      </c>
      <c r="D9" s="8">
        <v>86</v>
      </c>
      <c r="E9" s="25">
        <v>87</v>
      </c>
      <c r="F9" s="25">
        <v>85</v>
      </c>
      <c r="G9" s="8">
        <v>85</v>
      </c>
      <c r="H9" s="25">
        <v>0</v>
      </c>
      <c r="I9" s="8"/>
      <c r="J9" s="8"/>
      <c r="K9" s="8"/>
      <c r="L9" s="9">
        <f t="shared" si="0"/>
        <v>71.666666666666671</v>
      </c>
      <c r="M9" s="10">
        <f t="shared" si="1"/>
        <v>4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78</v>
      </c>
      <c r="D10" s="8">
        <v>86</v>
      </c>
      <c r="E10" s="25">
        <v>84</v>
      </c>
      <c r="F10" s="25">
        <v>85</v>
      </c>
      <c r="G10" s="8">
        <v>85</v>
      </c>
      <c r="H10" s="25">
        <v>0</v>
      </c>
      <c r="I10" s="8"/>
      <c r="J10" s="8"/>
      <c r="K10" s="8"/>
      <c r="L10" s="9">
        <f t="shared" si="0"/>
        <v>69.666666666666671</v>
      </c>
      <c r="M10" s="10">
        <f t="shared" si="1"/>
        <v>7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0</v>
      </c>
      <c r="D11" s="8">
        <v>0</v>
      </c>
      <c r="E11" s="25">
        <v>0</v>
      </c>
      <c r="F11" s="25">
        <v>85</v>
      </c>
      <c r="G11" s="8">
        <v>0</v>
      </c>
      <c r="H11" s="25">
        <v>0</v>
      </c>
      <c r="I11" s="8"/>
      <c r="J11" s="8"/>
      <c r="K11" s="8"/>
      <c r="L11" s="9">
        <f t="shared" si="0"/>
        <v>14.166666666666666</v>
      </c>
      <c r="M11" s="10">
        <f t="shared" si="1"/>
        <v>18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0</v>
      </c>
      <c r="D12" s="8">
        <v>0</v>
      </c>
      <c r="E12" s="25">
        <v>0</v>
      </c>
      <c r="F12" s="25">
        <v>0</v>
      </c>
      <c r="G12" s="8">
        <v>0</v>
      </c>
      <c r="H12" s="25">
        <v>0</v>
      </c>
      <c r="I12" s="8"/>
      <c r="J12" s="8"/>
      <c r="K12" s="8"/>
      <c r="L12" s="9">
        <f t="shared" si="0"/>
        <v>0</v>
      </c>
      <c r="M12" s="10">
        <f t="shared" si="1"/>
        <v>22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25">
        <v>0</v>
      </c>
      <c r="G13" s="8">
        <v>0</v>
      </c>
      <c r="H13" s="25">
        <v>0</v>
      </c>
      <c r="I13" s="8"/>
      <c r="J13" s="8"/>
      <c r="K13" s="8"/>
      <c r="L13" s="9">
        <f t="shared" si="0"/>
        <v>0</v>
      </c>
      <c r="M13" s="10">
        <f t="shared" si="1"/>
        <v>22</v>
      </c>
      <c r="N13" s="7">
        <v>9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84</v>
      </c>
      <c r="D14" s="8">
        <v>0</v>
      </c>
      <c r="E14" s="25">
        <v>82</v>
      </c>
      <c r="F14" s="25">
        <v>85</v>
      </c>
      <c r="G14" s="8">
        <v>84</v>
      </c>
      <c r="H14" s="25">
        <v>0</v>
      </c>
      <c r="I14" s="8"/>
      <c r="J14" s="8"/>
      <c r="K14" s="8"/>
      <c r="L14" s="9">
        <f t="shared" si="0"/>
        <v>55.833333333333336</v>
      </c>
      <c r="M14" s="10">
        <f t="shared" si="1"/>
        <v>11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0</v>
      </c>
      <c r="D15" s="8">
        <v>0</v>
      </c>
      <c r="E15" s="25">
        <v>0</v>
      </c>
      <c r="F15" s="25">
        <v>0</v>
      </c>
      <c r="G15" s="8">
        <v>0</v>
      </c>
      <c r="H15" s="25">
        <v>0</v>
      </c>
      <c r="I15" s="8"/>
      <c r="J15" s="8"/>
      <c r="K15" s="8"/>
      <c r="L15" s="9">
        <f t="shared" si="0"/>
        <v>0</v>
      </c>
      <c r="M15" s="10">
        <f t="shared" si="1"/>
        <v>22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25">
        <v>0</v>
      </c>
      <c r="G16" s="8">
        <v>0</v>
      </c>
      <c r="H16" s="25">
        <v>0</v>
      </c>
      <c r="I16" s="8"/>
      <c r="J16" s="8"/>
      <c r="K16" s="8"/>
      <c r="L16" s="9">
        <f t="shared" si="0"/>
        <v>0</v>
      </c>
      <c r="M16" s="10">
        <f t="shared" si="1"/>
        <v>22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90</v>
      </c>
      <c r="D17" s="8">
        <v>89</v>
      </c>
      <c r="E17" s="25">
        <v>90</v>
      </c>
      <c r="F17" s="25">
        <v>88</v>
      </c>
      <c r="G17" s="8">
        <v>90</v>
      </c>
      <c r="H17" s="25">
        <v>0</v>
      </c>
      <c r="I17" s="8"/>
      <c r="J17" s="8"/>
      <c r="K17" s="8"/>
      <c r="L17" s="9">
        <f t="shared" si="0"/>
        <v>74.5</v>
      </c>
      <c r="M17" s="10">
        <f t="shared" si="1"/>
        <v>1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0</v>
      </c>
      <c r="D18" s="8">
        <v>0</v>
      </c>
      <c r="E18" s="25">
        <v>0</v>
      </c>
      <c r="F18" s="25">
        <v>0</v>
      </c>
      <c r="G18" s="8">
        <v>0</v>
      </c>
      <c r="H18" s="25">
        <v>0</v>
      </c>
      <c r="I18" s="8"/>
      <c r="J18" s="8"/>
      <c r="K18" s="8"/>
      <c r="L18" s="9">
        <f t="shared" si="0"/>
        <v>0</v>
      </c>
      <c r="M18" s="10">
        <f t="shared" si="1"/>
        <v>22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84</v>
      </c>
      <c r="D19" s="8">
        <v>84</v>
      </c>
      <c r="E19" s="25">
        <v>0</v>
      </c>
      <c r="F19" s="25">
        <v>85</v>
      </c>
      <c r="G19" s="8">
        <v>86</v>
      </c>
      <c r="H19" s="25">
        <v>0</v>
      </c>
      <c r="I19" s="8"/>
      <c r="J19" s="8"/>
      <c r="K19" s="8"/>
      <c r="L19" s="9">
        <f t="shared" si="0"/>
        <v>56.5</v>
      </c>
      <c r="M19" s="10">
        <f t="shared" si="1"/>
        <v>10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0</v>
      </c>
      <c r="D20" s="8">
        <v>84</v>
      </c>
      <c r="E20" s="25">
        <v>0</v>
      </c>
      <c r="F20" s="25">
        <v>0</v>
      </c>
      <c r="G20" s="8">
        <v>0</v>
      </c>
      <c r="H20" s="25">
        <v>0</v>
      </c>
      <c r="I20" s="8"/>
      <c r="J20" s="8"/>
      <c r="K20" s="8"/>
      <c r="L20" s="9">
        <f t="shared" si="0"/>
        <v>14</v>
      </c>
      <c r="M20" s="10">
        <f t="shared" si="1"/>
        <v>20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0</v>
      </c>
      <c r="D21" s="8">
        <v>0</v>
      </c>
      <c r="E21" s="25">
        <v>0</v>
      </c>
      <c r="F21" s="25">
        <v>0</v>
      </c>
      <c r="G21" s="8">
        <v>0</v>
      </c>
      <c r="H21" s="25">
        <v>0</v>
      </c>
      <c r="I21" s="8"/>
      <c r="J21" s="8"/>
      <c r="K21" s="8"/>
      <c r="L21" s="9">
        <f t="shared" si="0"/>
        <v>0</v>
      </c>
      <c r="M21" s="10">
        <f t="shared" si="1"/>
        <v>22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25">
        <v>0</v>
      </c>
      <c r="G22" s="8">
        <v>0</v>
      </c>
      <c r="H22" s="25">
        <v>0</v>
      </c>
      <c r="I22" s="8"/>
      <c r="J22" s="8"/>
      <c r="K22" s="8"/>
      <c r="L22" s="9">
        <f t="shared" si="0"/>
        <v>0</v>
      </c>
      <c r="M22" s="10">
        <f t="shared" si="1"/>
        <v>22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65</v>
      </c>
      <c r="D23" s="8">
        <v>84</v>
      </c>
      <c r="E23" s="25">
        <v>83</v>
      </c>
      <c r="F23" s="25">
        <v>0</v>
      </c>
      <c r="G23" s="8">
        <v>0</v>
      </c>
      <c r="H23" s="25">
        <v>0</v>
      </c>
      <c r="I23" s="8"/>
      <c r="J23" s="8"/>
      <c r="K23" s="8"/>
      <c r="L23" s="9">
        <f t="shared" si="0"/>
        <v>38.666666666666664</v>
      </c>
      <c r="M23" s="10">
        <f t="shared" si="1"/>
        <v>15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0</v>
      </c>
      <c r="D24" s="8">
        <v>0</v>
      </c>
      <c r="E24" s="25">
        <v>0</v>
      </c>
      <c r="F24" s="25">
        <v>0</v>
      </c>
      <c r="G24" s="8">
        <v>0</v>
      </c>
      <c r="H24" s="25">
        <v>0</v>
      </c>
      <c r="I24" s="8"/>
      <c r="J24" s="8"/>
      <c r="K24" s="8"/>
      <c r="L24" s="9">
        <f t="shared" si="0"/>
        <v>0</v>
      </c>
      <c r="M24" s="10">
        <f t="shared" si="1"/>
        <v>22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0</v>
      </c>
      <c r="D25" s="8">
        <v>0</v>
      </c>
      <c r="E25" s="25">
        <v>0</v>
      </c>
      <c r="F25" s="25">
        <v>0</v>
      </c>
      <c r="G25" s="8">
        <v>0</v>
      </c>
      <c r="H25" s="25">
        <v>0</v>
      </c>
      <c r="I25" s="8"/>
      <c r="J25" s="8"/>
      <c r="K25" s="8"/>
      <c r="L25" s="9">
        <f t="shared" si="0"/>
        <v>0</v>
      </c>
      <c r="M25" s="10">
        <f t="shared" si="1"/>
        <v>22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0</v>
      </c>
      <c r="D26" s="8">
        <v>83</v>
      </c>
      <c r="E26" s="25">
        <v>0</v>
      </c>
      <c r="F26" s="25">
        <v>0</v>
      </c>
      <c r="G26" s="8">
        <v>0</v>
      </c>
      <c r="H26" s="25">
        <v>0</v>
      </c>
      <c r="I26" s="8"/>
      <c r="J26" s="8"/>
      <c r="K26" s="8"/>
      <c r="L26" s="9">
        <f t="shared" si="0"/>
        <v>13.833333333333334</v>
      </c>
      <c r="M26" s="10">
        <f t="shared" si="1"/>
        <v>21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0</v>
      </c>
      <c r="D27" s="8">
        <v>80</v>
      </c>
      <c r="E27" s="25">
        <v>0</v>
      </c>
      <c r="F27" s="25">
        <v>84</v>
      </c>
      <c r="G27" s="8">
        <v>79</v>
      </c>
      <c r="H27" s="25">
        <v>0</v>
      </c>
      <c r="I27" s="8"/>
      <c r="J27" s="8"/>
      <c r="K27" s="8"/>
      <c r="L27" s="9">
        <f t="shared" si="0"/>
        <v>40.5</v>
      </c>
      <c r="M27" s="10">
        <f t="shared" si="1"/>
        <v>14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0</v>
      </c>
      <c r="D28" s="8">
        <v>85</v>
      </c>
      <c r="E28" s="25">
        <v>0</v>
      </c>
      <c r="F28" s="25">
        <v>0</v>
      </c>
      <c r="G28" s="8">
        <v>0</v>
      </c>
      <c r="H28" s="25">
        <v>0</v>
      </c>
      <c r="I28" s="8"/>
      <c r="J28" s="8"/>
      <c r="K28" s="8"/>
      <c r="L28" s="9">
        <f t="shared" si="0"/>
        <v>14.166666666666666</v>
      </c>
      <c r="M28" s="10">
        <f t="shared" si="1"/>
        <v>18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89</v>
      </c>
      <c r="D29" s="8">
        <v>0</v>
      </c>
      <c r="E29" s="25">
        <v>87</v>
      </c>
      <c r="F29" s="25">
        <v>0</v>
      </c>
      <c r="G29" s="8">
        <v>86</v>
      </c>
      <c r="H29" s="25">
        <v>0</v>
      </c>
      <c r="I29" s="8"/>
      <c r="J29" s="8"/>
      <c r="K29" s="8"/>
      <c r="L29" s="9">
        <f t="shared" si="0"/>
        <v>43.666666666666664</v>
      </c>
      <c r="M29" s="10">
        <f t="shared" si="1"/>
        <v>13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0</v>
      </c>
      <c r="D30" s="8">
        <v>0</v>
      </c>
      <c r="E30" s="25">
        <v>0</v>
      </c>
      <c r="F30" s="25">
        <v>0</v>
      </c>
      <c r="G30" s="8">
        <v>0</v>
      </c>
      <c r="H30" s="25">
        <v>0</v>
      </c>
      <c r="I30" s="8"/>
      <c r="J30" s="8"/>
      <c r="K30" s="8"/>
      <c r="L30" s="9">
        <f t="shared" si="0"/>
        <v>0</v>
      </c>
      <c r="M30" s="10">
        <f t="shared" si="1"/>
        <v>22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85</v>
      </c>
      <c r="D31" s="8">
        <v>83</v>
      </c>
      <c r="E31" s="25">
        <v>82</v>
      </c>
      <c r="F31" s="25">
        <v>80</v>
      </c>
      <c r="G31" s="8">
        <v>85</v>
      </c>
      <c r="H31" s="25">
        <v>0</v>
      </c>
      <c r="I31" s="8"/>
      <c r="J31" s="8"/>
      <c r="K31" s="8"/>
      <c r="L31" s="9">
        <f t="shared" si="0"/>
        <v>69.166666666666671</v>
      </c>
      <c r="M31" s="10">
        <f t="shared" ref="M31:M41" si="2">RANK(L31:L68,$L$5:$L$41)</f>
        <v>9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0</v>
      </c>
      <c r="D32" s="8">
        <v>0</v>
      </c>
      <c r="E32" s="25">
        <v>0</v>
      </c>
      <c r="F32" s="25">
        <v>0</v>
      </c>
      <c r="G32" s="8">
        <v>0</v>
      </c>
      <c r="H32" s="25">
        <v>0</v>
      </c>
      <c r="I32" s="8"/>
      <c r="J32" s="8"/>
      <c r="K32" s="8"/>
      <c r="L32" s="9">
        <f t="shared" si="0"/>
        <v>0</v>
      </c>
      <c r="M32" s="10">
        <f t="shared" si="2"/>
        <v>22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86</v>
      </c>
      <c r="D33" s="8">
        <v>87</v>
      </c>
      <c r="E33" s="25">
        <v>87</v>
      </c>
      <c r="F33" s="25">
        <v>86</v>
      </c>
      <c r="G33" s="8">
        <v>86</v>
      </c>
      <c r="H33" s="25">
        <v>0</v>
      </c>
      <c r="I33" s="8"/>
      <c r="J33" s="8"/>
      <c r="K33" s="8"/>
      <c r="L33" s="9">
        <f t="shared" si="0"/>
        <v>72</v>
      </c>
      <c r="M33" s="10">
        <f t="shared" si="2"/>
        <v>3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25">
        <v>0</v>
      </c>
      <c r="G34" s="8">
        <v>0</v>
      </c>
      <c r="H34" s="25">
        <v>0</v>
      </c>
      <c r="I34" s="8"/>
      <c r="J34" s="8"/>
      <c r="K34" s="8"/>
      <c r="L34" s="9">
        <f t="shared" si="0"/>
        <v>0</v>
      </c>
      <c r="M34" s="10">
        <f t="shared" si="2"/>
        <v>22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0</v>
      </c>
      <c r="D35" s="8">
        <v>0</v>
      </c>
      <c r="E35" s="25">
        <v>83</v>
      </c>
      <c r="F35" s="25">
        <v>86</v>
      </c>
      <c r="G35" s="8">
        <v>0</v>
      </c>
      <c r="H35" s="25">
        <v>0</v>
      </c>
      <c r="I35" s="8"/>
      <c r="J35" s="8"/>
      <c r="K35" s="8"/>
      <c r="L35" s="9">
        <f t="shared" si="0"/>
        <v>28.166666666666668</v>
      </c>
      <c r="M35" s="10">
        <f t="shared" si="2"/>
        <v>17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0</v>
      </c>
      <c r="D36" s="8">
        <v>0</v>
      </c>
      <c r="E36" s="25">
        <v>0</v>
      </c>
      <c r="F36" s="25">
        <v>0</v>
      </c>
      <c r="G36" s="8">
        <v>0</v>
      </c>
      <c r="H36" s="25">
        <v>0</v>
      </c>
      <c r="I36" s="8"/>
      <c r="J36" s="8"/>
      <c r="K36" s="8"/>
      <c r="L36" s="9">
        <f t="shared" si="0"/>
        <v>0</v>
      </c>
      <c r="M36" s="10">
        <f t="shared" si="2"/>
        <v>22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85</v>
      </c>
      <c r="D37" s="8">
        <v>85</v>
      </c>
      <c r="E37" s="25">
        <v>86</v>
      </c>
      <c r="F37" s="25">
        <v>85</v>
      </c>
      <c r="G37" s="8">
        <v>87</v>
      </c>
      <c r="H37" s="25">
        <v>0</v>
      </c>
      <c r="I37" s="8"/>
      <c r="J37" s="8"/>
      <c r="K37" s="8"/>
      <c r="L37" s="9">
        <f t="shared" si="0"/>
        <v>71.333333333333329</v>
      </c>
      <c r="M37" s="10">
        <f t="shared" si="2"/>
        <v>5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0</v>
      </c>
      <c r="D38" s="8">
        <v>0</v>
      </c>
      <c r="E38" s="25">
        <v>0</v>
      </c>
      <c r="F38" s="25">
        <v>0</v>
      </c>
      <c r="G38" s="8">
        <v>0</v>
      </c>
      <c r="H38" s="25">
        <v>0</v>
      </c>
      <c r="I38" s="8"/>
      <c r="J38" s="8"/>
      <c r="K38" s="8"/>
      <c r="L38" s="9">
        <f t="shared" si="0"/>
        <v>0</v>
      </c>
      <c r="M38" s="10">
        <f t="shared" si="2"/>
        <v>22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25">
        <v>0</v>
      </c>
      <c r="G39" s="8">
        <v>0</v>
      </c>
      <c r="H39" s="25">
        <v>0</v>
      </c>
      <c r="I39" s="8"/>
      <c r="J39" s="8"/>
      <c r="K39" s="8"/>
      <c r="L39" s="9">
        <f t="shared" si="0"/>
        <v>0</v>
      </c>
      <c r="M39" s="10">
        <f t="shared" si="2"/>
        <v>22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0</v>
      </c>
      <c r="D40" s="8">
        <v>60</v>
      </c>
      <c r="E40" s="25">
        <v>70</v>
      </c>
      <c r="F40" s="25">
        <v>76</v>
      </c>
      <c r="G40" s="8">
        <v>70</v>
      </c>
      <c r="H40" s="25">
        <v>0</v>
      </c>
      <c r="I40" s="8"/>
      <c r="J40" s="8"/>
      <c r="K40" s="8"/>
      <c r="L40" s="9">
        <f t="shared" si="0"/>
        <v>46</v>
      </c>
      <c r="M40" s="10">
        <f t="shared" si="2"/>
        <v>12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70</v>
      </c>
      <c r="D41" s="8">
        <v>0</v>
      </c>
      <c r="E41" s="25">
        <v>0</v>
      </c>
      <c r="F41" s="25">
        <v>65</v>
      </c>
      <c r="G41" s="8">
        <v>76</v>
      </c>
      <c r="H41" s="25">
        <v>0</v>
      </c>
      <c r="I41" s="8"/>
      <c r="J41" s="8"/>
      <c r="K41" s="8"/>
      <c r="L41" s="9">
        <f t="shared" si="0"/>
        <v>35.166666666666664</v>
      </c>
      <c r="M41" s="10">
        <f t="shared" si="2"/>
        <v>16</v>
      </c>
      <c r="N41" s="7">
        <v>38</v>
      </c>
      <c r="O41" s="1"/>
    </row>
    <row r="42" spans="1:15" x14ac:dyDescent="0.25">
      <c r="A42" s="1"/>
      <c r="B42" s="1" t="s">
        <v>14</v>
      </c>
      <c r="C42" s="8">
        <v>0</v>
      </c>
      <c r="D42" s="8">
        <v>0</v>
      </c>
      <c r="E42" s="25">
        <v>0</v>
      </c>
      <c r="F42" s="25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>
        <f>AVERAGE(L6:L41)</f>
        <v>27.037037037037035</v>
      </c>
      <c r="M42" s="12"/>
      <c r="N42" s="13"/>
      <c r="O42" s="13" t="s">
        <v>14</v>
      </c>
    </row>
    <row r="43" spans="1:15" ht="19.8" x14ac:dyDescent="0.25">
      <c r="B43" s="2" t="s">
        <v>15</v>
      </c>
      <c r="D43" s="8">
        <v>0</v>
      </c>
      <c r="E43" s="25">
        <v>0</v>
      </c>
      <c r="F43" s="8">
        <v>0</v>
      </c>
      <c r="G43" s="8">
        <v>0</v>
      </c>
      <c r="H43" s="25">
        <v>0</v>
      </c>
    </row>
    <row r="44" spans="1:15" x14ac:dyDescent="0.25">
      <c r="D44" s="8">
        <v>0</v>
      </c>
      <c r="E44" s="25">
        <v>0</v>
      </c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zoomScale="110" zoomScaleNormal="110" workbookViewId="0">
      <selection activeCell="F39" sqref="F39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1.6640625" style="14" customWidth="1"/>
    <col min="6" max="6" width="13.44140625" style="14" customWidth="1"/>
    <col min="7" max="7" width="10.44140625" style="14" customWidth="1"/>
    <col min="8" max="8" width="11.6640625" style="14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8.88671875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8.88671875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8.88671875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8.88671875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8.88671875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8.88671875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8.88671875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8.88671875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8.88671875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8.88671875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8.88671875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8.88671875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8.88671875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8.88671875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8.88671875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8.88671875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8.88671875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8.88671875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8.88671875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8.88671875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8.88671875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8.88671875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8.88671875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8.88671875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8.88671875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8.88671875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8.88671875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8.88671875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8.88671875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8.88671875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8.88671875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8.88671875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8.88671875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8.88671875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8.88671875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8.88671875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8.88671875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8.88671875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8.88671875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8.88671875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8.88671875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8.88671875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8.88671875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8.88671875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8.88671875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8.88671875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8.88671875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8.88671875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8.88671875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8.88671875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8.88671875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8.88671875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8.88671875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8.88671875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8.88671875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8.88671875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8.88671875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8.88671875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8.88671875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8.88671875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8.88671875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8.88671875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8.88671875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8.88671875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 t="s">
        <v>159</v>
      </c>
      <c r="D3" s="22" t="s">
        <v>160</v>
      </c>
      <c r="E3" s="45" t="s">
        <v>162</v>
      </c>
      <c r="F3" s="22" t="s">
        <v>163</v>
      </c>
      <c r="G3" s="45" t="s">
        <v>161</v>
      </c>
      <c r="H3" s="46" t="s">
        <v>164</v>
      </c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26.25" customHeight="1" x14ac:dyDescent="0.3">
      <c r="A4" s="3" t="s">
        <v>7</v>
      </c>
      <c r="B4" s="3" t="s">
        <v>8</v>
      </c>
      <c r="C4" s="6"/>
      <c r="D4" s="6"/>
      <c r="E4" s="6"/>
      <c r="F4" s="6"/>
      <c r="G4" s="6"/>
      <c r="H4" s="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8">
        <v>87</v>
      </c>
      <c r="D5" s="8">
        <v>82</v>
      </c>
      <c r="E5" s="25">
        <v>0</v>
      </c>
      <c r="F5" s="25">
        <v>87</v>
      </c>
      <c r="G5" s="8">
        <v>0</v>
      </c>
      <c r="H5" s="25">
        <v>85</v>
      </c>
      <c r="I5" s="8"/>
      <c r="J5" s="8"/>
      <c r="K5" s="8"/>
      <c r="L5" s="9">
        <f t="shared" ref="L5:L41" si="0">AVERAGE(C5:K5)</f>
        <v>56.833333333333336</v>
      </c>
      <c r="M5" s="10">
        <f t="shared" ref="M5:M30" si="1">RANK(L5:L41,$L$5:$L$41)</f>
        <v>9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>
        <v>85</v>
      </c>
      <c r="D6" s="8">
        <v>85</v>
      </c>
      <c r="E6" s="25">
        <v>86</v>
      </c>
      <c r="F6" s="25">
        <v>88</v>
      </c>
      <c r="G6" s="8">
        <v>0</v>
      </c>
      <c r="H6" s="25">
        <v>88</v>
      </c>
      <c r="I6" s="8"/>
      <c r="J6" s="8"/>
      <c r="K6" s="8"/>
      <c r="L6" s="9">
        <f t="shared" si="0"/>
        <v>72</v>
      </c>
      <c r="M6" s="10">
        <f t="shared" si="1"/>
        <v>2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>
        <v>90</v>
      </c>
      <c r="D7" s="8">
        <v>88</v>
      </c>
      <c r="E7" s="25">
        <v>0</v>
      </c>
      <c r="F7" s="25">
        <v>0</v>
      </c>
      <c r="G7" s="8">
        <v>0</v>
      </c>
      <c r="H7" s="25">
        <v>89</v>
      </c>
      <c r="I7" s="8"/>
      <c r="J7" s="8"/>
      <c r="K7" s="8"/>
      <c r="L7" s="9">
        <f t="shared" si="0"/>
        <v>44.5</v>
      </c>
      <c r="M7" s="10">
        <f t="shared" si="1"/>
        <v>14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>
        <v>0</v>
      </c>
      <c r="D8" s="8">
        <v>80</v>
      </c>
      <c r="E8" s="25">
        <v>0</v>
      </c>
      <c r="F8" s="25">
        <v>0</v>
      </c>
      <c r="G8" s="8">
        <v>0</v>
      </c>
      <c r="H8" s="25">
        <v>0</v>
      </c>
      <c r="I8" s="8"/>
      <c r="J8" s="8"/>
      <c r="K8" s="8"/>
      <c r="L8" s="9">
        <f t="shared" si="0"/>
        <v>13.333333333333334</v>
      </c>
      <c r="M8" s="10">
        <f t="shared" si="1"/>
        <v>17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>
        <v>86</v>
      </c>
      <c r="D9" s="8">
        <v>86</v>
      </c>
      <c r="E9" s="25">
        <v>86</v>
      </c>
      <c r="F9" s="25">
        <v>86</v>
      </c>
      <c r="G9" s="8">
        <v>0</v>
      </c>
      <c r="H9" s="25">
        <v>86</v>
      </c>
      <c r="I9" s="8"/>
      <c r="J9" s="8"/>
      <c r="K9" s="8"/>
      <c r="L9" s="9">
        <f t="shared" si="0"/>
        <v>71.666666666666671</v>
      </c>
      <c r="M9" s="10">
        <f t="shared" si="1"/>
        <v>3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>
        <v>80</v>
      </c>
      <c r="D10" s="8">
        <v>84</v>
      </c>
      <c r="E10" s="25">
        <v>85</v>
      </c>
      <c r="F10" s="25">
        <v>87</v>
      </c>
      <c r="G10" s="8">
        <v>0</v>
      </c>
      <c r="H10" s="25">
        <v>86</v>
      </c>
      <c r="I10" s="8"/>
      <c r="J10" s="8"/>
      <c r="K10" s="8"/>
      <c r="L10" s="9">
        <f t="shared" si="0"/>
        <v>70.333333333333329</v>
      </c>
      <c r="M10" s="10">
        <f t="shared" si="1"/>
        <v>6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>
        <v>0</v>
      </c>
      <c r="D11" s="8">
        <v>86</v>
      </c>
      <c r="E11" s="25">
        <v>0</v>
      </c>
      <c r="F11" s="25">
        <v>0</v>
      </c>
      <c r="G11" s="8">
        <v>0</v>
      </c>
      <c r="H11" s="25">
        <v>0</v>
      </c>
      <c r="I11" s="8"/>
      <c r="J11" s="8"/>
      <c r="K11" s="8"/>
      <c r="L11" s="9">
        <f t="shared" si="0"/>
        <v>14.333333333333334</v>
      </c>
      <c r="M11" s="10">
        <f t="shared" si="1"/>
        <v>15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>
        <v>0</v>
      </c>
      <c r="D12" s="8">
        <v>0</v>
      </c>
      <c r="E12" s="25">
        <v>0</v>
      </c>
      <c r="F12" s="25">
        <v>0</v>
      </c>
      <c r="G12" s="8">
        <v>0</v>
      </c>
      <c r="H12" s="25">
        <v>0</v>
      </c>
      <c r="I12" s="8"/>
      <c r="J12" s="8"/>
      <c r="K12" s="8"/>
      <c r="L12" s="9">
        <f t="shared" si="0"/>
        <v>0</v>
      </c>
      <c r="M12" s="10">
        <f t="shared" si="1"/>
        <v>20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>
        <v>0</v>
      </c>
      <c r="D13" s="8">
        <v>0</v>
      </c>
      <c r="E13" s="25">
        <v>0</v>
      </c>
      <c r="F13" s="25">
        <v>0</v>
      </c>
      <c r="G13" s="8">
        <v>0</v>
      </c>
      <c r="H13" s="25">
        <v>0</v>
      </c>
      <c r="I13" s="8"/>
      <c r="J13" s="8"/>
      <c r="K13" s="8"/>
      <c r="L13" s="9">
        <f t="shared" si="0"/>
        <v>0</v>
      </c>
      <c r="M13" s="10">
        <f t="shared" si="1"/>
        <v>20</v>
      </c>
      <c r="N13" s="7">
        <v>9</v>
      </c>
      <c r="O13" s="1"/>
    </row>
    <row r="14" spans="1:19" s="11" customFormat="1" ht="26.25" customHeight="1" x14ac:dyDescent="0.3">
      <c r="A14" s="26" t="s">
        <v>28</v>
      </c>
      <c r="B14" s="27" t="s">
        <v>31</v>
      </c>
      <c r="C14" s="8">
        <v>81</v>
      </c>
      <c r="D14" s="8">
        <v>85</v>
      </c>
      <c r="E14" s="25">
        <v>86</v>
      </c>
      <c r="F14" s="25">
        <v>87</v>
      </c>
      <c r="G14" s="8">
        <v>0</v>
      </c>
      <c r="H14" s="25">
        <v>87</v>
      </c>
      <c r="I14" s="8"/>
      <c r="J14" s="8"/>
      <c r="K14" s="8"/>
      <c r="L14" s="9">
        <f t="shared" si="0"/>
        <v>71</v>
      </c>
      <c r="M14" s="10">
        <f t="shared" si="1"/>
        <v>5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>
        <v>0</v>
      </c>
      <c r="D15" s="8">
        <v>0</v>
      </c>
      <c r="E15" s="25">
        <v>0</v>
      </c>
      <c r="F15" s="25">
        <v>0</v>
      </c>
      <c r="G15" s="8">
        <v>0</v>
      </c>
      <c r="H15" s="25">
        <v>0</v>
      </c>
      <c r="I15" s="8"/>
      <c r="J15" s="8"/>
      <c r="K15" s="8"/>
      <c r="L15" s="9">
        <f t="shared" si="0"/>
        <v>0</v>
      </c>
      <c r="M15" s="10">
        <f t="shared" si="1"/>
        <v>20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>
        <v>0</v>
      </c>
      <c r="D16" s="8">
        <v>0</v>
      </c>
      <c r="E16" s="25">
        <v>0</v>
      </c>
      <c r="F16" s="25">
        <v>0</v>
      </c>
      <c r="G16" s="8">
        <v>0</v>
      </c>
      <c r="H16" s="25">
        <v>0</v>
      </c>
      <c r="I16" s="8"/>
      <c r="J16" s="8"/>
      <c r="K16" s="8"/>
      <c r="L16" s="9">
        <f t="shared" si="0"/>
        <v>0</v>
      </c>
      <c r="M16" s="10">
        <f t="shared" si="1"/>
        <v>20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>
        <v>91</v>
      </c>
      <c r="D17" s="8">
        <v>87</v>
      </c>
      <c r="E17" s="25">
        <v>91</v>
      </c>
      <c r="F17" s="25">
        <v>91</v>
      </c>
      <c r="G17" s="8">
        <v>0</v>
      </c>
      <c r="H17" s="25">
        <v>90</v>
      </c>
      <c r="I17" s="8"/>
      <c r="J17" s="8"/>
      <c r="K17" s="8"/>
      <c r="L17" s="9">
        <f t="shared" si="0"/>
        <v>75</v>
      </c>
      <c r="M17" s="10">
        <f t="shared" si="1"/>
        <v>1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>
        <v>0</v>
      </c>
      <c r="D18" s="8">
        <v>0</v>
      </c>
      <c r="E18" s="25">
        <v>0</v>
      </c>
      <c r="F18" s="25">
        <v>0</v>
      </c>
      <c r="G18" s="8">
        <v>0</v>
      </c>
      <c r="H18" s="25">
        <v>0</v>
      </c>
      <c r="I18" s="8"/>
      <c r="J18" s="8"/>
      <c r="K18" s="8"/>
      <c r="L18" s="9">
        <f t="shared" si="0"/>
        <v>0</v>
      </c>
      <c r="M18" s="10">
        <f t="shared" si="1"/>
        <v>20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>
        <v>84</v>
      </c>
      <c r="D19" s="8">
        <v>85</v>
      </c>
      <c r="E19" s="25">
        <v>84</v>
      </c>
      <c r="F19" s="25">
        <v>83</v>
      </c>
      <c r="G19" s="8">
        <v>0</v>
      </c>
      <c r="H19" s="25">
        <v>86</v>
      </c>
      <c r="I19" s="8"/>
      <c r="J19" s="8"/>
      <c r="K19" s="8"/>
      <c r="L19" s="9">
        <f t="shared" si="0"/>
        <v>70.333333333333329</v>
      </c>
      <c r="M19" s="10">
        <f t="shared" si="1"/>
        <v>6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>
        <v>0</v>
      </c>
      <c r="D20" s="8">
        <v>0</v>
      </c>
      <c r="E20" s="25">
        <v>0</v>
      </c>
      <c r="F20" s="25">
        <v>0</v>
      </c>
      <c r="G20" s="8">
        <v>0</v>
      </c>
      <c r="H20" s="25">
        <v>0</v>
      </c>
      <c r="I20" s="8"/>
      <c r="J20" s="8"/>
      <c r="K20" s="8"/>
      <c r="L20" s="9">
        <f t="shared" si="0"/>
        <v>0</v>
      </c>
      <c r="M20" s="10">
        <f t="shared" si="1"/>
        <v>20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>
        <v>0</v>
      </c>
      <c r="D21" s="8">
        <v>0</v>
      </c>
      <c r="E21" s="25">
        <v>0</v>
      </c>
      <c r="F21" s="25">
        <v>0</v>
      </c>
      <c r="G21" s="8">
        <v>0</v>
      </c>
      <c r="H21" s="25">
        <v>0</v>
      </c>
      <c r="I21" s="8"/>
      <c r="J21" s="8"/>
      <c r="K21" s="8"/>
      <c r="L21" s="9">
        <f t="shared" si="0"/>
        <v>0</v>
      </c>
      <c r="M21" s="10">
        <f t="shared" si="1"/>
        <v>20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>
        <v>0</v>
      </c>
      <c r="D22" s="8">
        <v>0</v>
      </c>
      <c r="E22" s="25">
        <v>0</v>
      </c>
      <c r="F22" s="25">
        <v>0</v>
      </c>
      <c r="G22" s="8">
        <v>0</v>
      </c>
      <c r="H22" s="25">
        <v>0</v>
      </c>
      <c r="I22" s="8"/>
      <c r="J22" s="8"/>
      <c r="K22" s="8"/>
      <c r="L22" s="9">
        <f t="shared" si="0"/>
        <v>0</v>
      </c>
      <c r="M22" s="10">
        <f t="shared" si="1"/>
        <v>20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>
        <v>70</v>
      </c>
      <c r="D23" s="8">
        <v>0</v>
      </c>
      <c r="E23" s="25">
        <v>0</v>
      </c>
      <c r="F23" s="25">
        <v>0</v>
      </c>
      <c r="G23" s="8">
        <v>0</v>
      </c>
      <c r="H23" s="25">
        <v>0</v>
      </c>
      <c r="I23" s="8"/>
      <c r="J23" s="8"/>
      <c r="K23" s="8"/>
      <c r="L23" s="9">
        <f t="shared" si="0"/>
        <v>11.666666666666666</v>
      </c>
      <c r="M23" s="10">
        <f t="shared" si="1"/>
        <v>18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>
        <v>0</v>
      </c>
      <c r="D24" s="8">
        <v>0</v>
      </c>
      <c r="E24" s="25">
        <v>0</v>
      </c>
      <c r="F24" s="25">
        <v>0</v>
      </c>
      <c r="G24" s="8">
        <v>0</v>
      </c>
      <c r="H24" s="25">
        <v>0</v>
      </c>
      <c r="I24" s="8"/>
      <c r="J24" s="8"/>
      <c r="K24" s="8"/>
      <c r="L24" s="9">
        <f t="shared" si="0"/>
        <v>0</v>
      </c>
      <c r="M24" s="10">
        <f t="shared" si="1"/>
        <v>20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>
        <v>0</v>
      </c>
      <c r="D25" s="8">
        <v>0</v>
      </c>
      <c r="E25" s="25">
        <v>0</v>
      </c>
      <c r="F25" s="25">
        <v>0</v>
      </c>
      <c r="G25" s="8">
        <v>0</v>
      </c>
      <c r="H25" s="25">
        <v>0</v>
      </c>
      <c r="I25" s="8"/>
      <c r="J25" s="8"/>
      <c r="K25" s="8"/>
      <c r="L25" s="9">
        <f t="shared" si="0"/>
        <v>0</v>
      </c>
      <c r="M25" s="10">
        <f t="shared" si="1"/>
        <v>20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>
        <v>0</v>
      </c>
      <c r="D26" s="8">
        <v>85</v>
      </c>
      <c r="E26" s="25">
        <v>0</v>
      </c>
      <c r="F26" s="25">
        <v>0</v>
      </c>
      <c r="G26" s="8">
        <v>0</v>
      </c>
      <c r="H26" s="25">
        <v>0</v>
      </c>
      <c r="I26" s="8"/>
      <c r="J26" s="8"/>
      <c r="K26" s="8"/>
      <c r="L26" s="9">
        <f t="shared" si="0"/>
        <v>14.166666666666666</v>
      </c>
      <c r="M26" s="10">
        <f t="shared" si="1"/>
        <v>16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>
        <v>79</v>
      </c>
      <c r="D27" s="8">
        <v>78</v>
      </c>
      <c r="E27" s="25">
        <v>0</v>
      </c>
      <c r="F27" s="25">
        <v>78</v>
      </c>
      <c r="G27" s="8">
        <v>0</v>
      </c>
      <c r="H27" s="25">
        <v>82</v>
      </c>
      <c r="I27" s="8"/>
      <c r="J27" s="8"/>
      <c r="K27" s="8"/>
      <c r="L27" s="9">
        <f t="shared" si="0"/>
        <v>52.833333333333336</v>
      </c>
      <c r="M27" s="10">
        <f t="shared" si="1"/>
        <v>13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>
        <v>0</v>
      </c>
      <c r="D28" s="8">
        <v>0</v>
      </c>
      <c r="E28" s="25">
        <v>0</v>
      </c>
      <c r="F28" s="25">
        <v>0</v>
      </c>
      <c r="G28" s="8">
        <v>0</v>
      </c>
      <c r="H28" s="25">
        <v>0</v>
      </c>
      <c r="I28" s="8"/>
      <c r="J28" s="8"/>
      <c r="K28" s="8"/>
      <c r="L28" s="9">
        <f t="shared" si="0"/>
        <v>0</v>
      </c>
      <c r="M28" s="10">
        <f t="shared" si="1"/>
        <v>20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>
        <v>85</v>
      </c>
      <c r="D29" s="8">
        <v>85</v>
      </c>
      <c r="E29" s="25">
        <v>87</v>
      </c>
      <c r="F29" s="25">
        <v>86</v>
      </c>
      <c r="G29" s="8">
        <v>0</v>
      </c>
      <c r="H29" s="25">
        <v>84</v>
      </c>
      <c r="I29" s="8"/>
      <c r="J29" s="8"/>
      <c r="K29" s="8"/>
      <c r="L29" s="9">
        <f t="shared" si="0"/>
        <v>71.166666666666671</v>
      </c>
      <c r="M29" s="10">
        <f t="shared" si="1"/>
        <v>4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>
        <v>0</v>
      </c>
      <c r="D30" s="8">
        <v>0</v>
      </c>
      <c r="E30" s="25">
        <v>0</v>
      </c>
      <c r="F30" s="25">
        <v>0</v>
      </c>
      <c r="G30" s="8">
        <v>0</v>
      </c>
      <c r="H30" s="25">
        <v>0</v>
      </c>
      <c r="I30" s="8"/>
      <c r="J30" s="8"/>
      <c r="K30" s="8"/>
      <c r="L30" s="9">
        <f t="shared" si="0"/>
        <v>0</v>
      </c>
      <c r="M30" s="10">
        <f t="shared" si="1"/>
        <v>20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>
        <v>79</v>
      </c>
      <c r="D31" s="8">
        <v>81</v>
      </c>
      <c r="E31" s="25">
        <v>84</v>
      </c>
      <c r="F31" s="25">
        <v>0</v>
      </c>
      <c r="G31" s="8">
        <v>0</v>
      </c>
      <c r="H31" s="25">
        <v>83</v>
      </c>
      <c r="I31" s="8"/>
      <c r="J31" s="8"/>
      <c r="K31" s="8"/>
      <c r="L31" s="9">
        <f t="shared" si="0"/>
        <v>54.5</v>
      </c>
      <c r="M31" s="10">
        <f t="shared" ref="M31:M41" si="2">RANK(L31:L68,$L$5:$L$41)</f>
        <v>12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>
        <v>0</v>
      </c>
      <c r="D32" s="8">
        <v>0</v>
      </c>
      <c r="E32" s="25">
        <v>0</v>
      </c>
      <c r="F32" s="25">
        <v>0</v>
      </c>
      <c r="G32" s="8">
        <v>0</v>
      </c>
      <c r="H32" s="25">
        <v>0</v>
      </c>
      <c r="I32" s="8"/>
      <c r="J32" s="8"/>
      <c r="K32" s="8"/>
      <c r="L32" s="9">
        <f t="shared" si="0"/>
        <v>0</v>
      </c>
      <c r="M32" s="10">
        <f t="shared" si="2"/>
        <v>20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>
        <v>0</v>
      </c>
      <c r="D33" s="8">
        <v>85</v>
      </c>
      <c r="E33" s="25">
        <v>87</v>
      </c>
      <c r="F33" s="25">
        <v>86</v>
      </c>
      <c r="G33" s="8">
        <v>0</v>
      </c>
      <c r="H33" s="25">
        <v>80</v>
      </c>
      <c r="I33" s="8"/>
      <c r="J33" s="8"/>
      <c r="K33" s="8"/>
      <c r="L33" s="9">
        <f t="shared" si="0"/>
        <v>56.333333333333336</v>
      </c>
      <c r="M33" s="10">
        <f t="shared" si="2"/>
        <v>11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>
        <v>0</v>
      </c>
      <c r="D34" s="8">
        <v>0</v>
      </c>
      <c r="E34" s="25">
        <v>0</v>
      </c>
      <c r="F34" s="25">
        <v>0</v>
      </c>
      <c r="G34" s="8">
        <v>0</v>
      </c>
      <c r="H34" s="25">
        <v>0</v>
      </c>
      <c r="I34" s="8"/>
      <c r="J34" s="8"/>
      <c r="K34" s="8"/>
      <c r="L34" s="9">
        <f t="shared" si="0"/>
        <v>0</v>
      </c>
      <c r="M34" s="10">
        <f t="shared" si="2"/>
        <v>20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>
        <v>0</v>
      </c>
      <c r="D35" s="8">
        <v>0</v>
      </c>
      <c r="E35" s="25">
        <v>0</v>
      </c>
      <c r="F35" s="25">
        <v>0</v>
      </c>
      <c r="G35" s="8">
        <v>0</v>
      </c>
      <c r="H35" s="25">
        <v>0</v>
      </c>
      <c r="I35" s="8"/>
      <c r="J35" s="8"/>
      <c r="K35" s="8"/>
      <c r="L35" s="9">
        <f t="shared" si="0"/>
        <v>0</v>
      </c>
      <c r="M35" s="10">
        <f t="shared" si="2"/>
        <v>20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>
        <v>0</v>
      </c>
      <c r="D36" s="8">
        <v>0</v>
      </c>
      <c r="E36" s="25">
        <v>0</v>
      </c>
      <c r="F36" s="25">
        <v>0</v>
      </c>
      <c r="G36" s="8">
        <v>0</v>
      </c>
      <c r="H36" s="25">
        <v>0</v>
      </c>
      <c r="I36" s="8"/>
      <c r="J36" s="8"/>
      <c r="K36" s="8"/>
      <c r="L36" s="9">
        <f t="shared" si="0"/>
        <v>0</v>
      </c>
      <c r="M36" s="10">
        <f t="shared" si="2"/>
        <v>20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>
        <v>81</v>
      </c>
      <c r="D37" s="8">
        <v>86</v>
      </c>
      <c r="E37" s="25">
        <v>85</v>
      </c>
      <c r="F37" s="25">
        <v>0</v>
      </c>
      <c r="G37" s="8">
        <v>0</v>
      </c>
      <c r="H37" s="25">
        <v>87</v>
      </c>
      <c r="I37" s="8"/>
      <c r="J37" s="8"/>
      <c r="K37" s="8"/>
      <c r="L37" s="9">
        <f t="shared" si="0"/>
        <v>56.5</v>
      </c>
      <c r="M37" s="10">
        <f t="shared" si="2"/>
        <v>10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>
        <v>0</v>
      </c>
      <c r="D38" s="8">
        <v>0</v>
      </c>
      <c r="E38" s="25">
        <v>0</v>
      </c>
      <c r="F38" s="25">
        <v>0</v>
      </c>
      <c r="G38" s="8">
        <v>0</v>
      </c>
      <c r="H38" s="25">
        <v>0</v>
      </c>
      <c r="I38" s="8"/>
      <c r="J38" s="8"/>
      <c r="K38" s="8"/>
      <c r="L38" s="9">
        <f t="shared" si="0"/>
        <v>0</v>
      </c>
      <c r="M38" s="10">
        <f t="shared" si="2"/>
        <v>20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>
        <v>0</v>
      </c>
      <c r="D39" s="8">
        <v>0</v>
      </c>
      <c r="E39" s="25">
        <v>0</v>
      </c>
      <c r="F39" s="25">
        <v>0</v>
      </c>
      <c r="G39" s="8">
        <v>0</v>
      </c>
      <c r="H39" s="25">
        <v>0</v>
      </c>
      <c r="I39" s="8"/>
      <c r="J39" s="8"/>
      <c r="K39" s="8"/>
      <c r="L39" s="9">
        <f t="shared" si="0"/>
        <v>0</v>
      </c>
      <c r="M39" s="10">
        <f t="shared" si="2"/>
        <v>20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>
        <v>77</v>
      </c>
      <c r="D40" s="8">
        <v>76</v>
      </c>
      <c r="E40" s="25">
        <v>72</v>
      </c>
      <c r="F40" s="25">
        <v>82</v>
      </c>
      <c r="G40" s="8">
        <v>0</v>
      </c>
      <c r="H40" s="25">
        <v>80</v>
      </c>
      <c r="I40" s="8"/>
      <c r="J40" s="8"/>
      <c r="K40" s="8"/>
      <c r="L40" s="9">
        <f t="shared" si="0"/>
        <v>64.5</v>
      </c>
      <c r="M40" s="10">
        <f t="shared" si="2"/>
        <v>8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>
        <v>60</v>
      </c>
      <c r="D41" s="8">
        <v>0</v>
      </c>
      <c r="E41" s="25">
        <v>0</v>
      </c>
      <c r="F41" s="25">
        <v>0</v>
      </c>
      <c r="G41" s="8">
        <v>0</v>
      </c>
      <c r="H41" s="25">
        <v>0</v>
      </c>
      <c r="I41" s="8"/>
      <c r="J41" s="8"/>
      <c r="K41" s="8"/>
      <c r="L41" s="9">
        <f t="shared" si="0"/>
        <v>10</v>
      </c>
      <c r="M41" s="10">
        <f t="shared" si="2"/>
        <v>19</v>
      </c>
      <c r="N41" s="7">
        <v>38</v>
      </c>
      <c r="O41" s="1"/>
    </row>
    <row r="42" spans="1:15" x14ac:dyDescent="0.25">
      <c r="A42" s="1"/>
      <c r="B42" s="1" t="s">
        <v>14</v>
      </c>
      <c r="C42" s="8">
        <v>0</v>
      </c>
      <c r="D42" s="8">
        <v>0</v>
      </c>
      <c r="E42" s="25">
        <v>0</v>
      </c>
      <c r="F42" s="25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>
        <f>AVERAGE(L6:L41)</f>
        <v>24.837962962962962</v>
      </c>
      <c r="M42" s="12"/>
      <c r="N42" s="13"/>
      <c r="O42" s="13" t="s">
        <v>14</v>
      </c>
    </row>
    <row r="43" spans="1:15" ht="19.8" x14ac:dyDescent="0.25">
      <c r="B43" s="2" t="s">
        <v>15</v>
      </c>
      <c r="D43" s="8">
        <v>0</v>
      </c>
      <c r="E43" s="25">
        <v>0</v>
      </c>
      <c r="F43" s="8">
        <v>0</v>
      </c>
      <c r="G43" s="8">
        <v>0</v>
      </c>
      <c r="H43" s="25">
        <v>0</v>
      </c>
    </row>
    <row r="44" spans="1:15" x14ac:dyDescent="0.25">
      <c r="D44" s="8">
        <v>0</v>
      </c>
      <c r="E44" s="25">
        <v>0</v>
      </c>
      <c r="F44" s="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scale="5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>
      <selection activeCell="C3" sqref="C3:F39"/>
    </sheetView>
  </sheetViews>
  <sheetFormatPr defaultRowHeight="15" x14ac:dyDescent="0.3"/>
  <cols>
    <col min="1" max="1" width="4.77734375" style="2" customWidth="1"/>
    <col min="2" max="2" width="8.44140625" style="14" customWidth="1"/>
    <col min="3" max="4" width="10.44140625" style="14" customWidth="1"/>
    <col min="5" max="5" width="11.6640625" style="14" customWidth="1"/>
    <col min="6" max="6" width="13.44140625" style="14" customWidth="1"/>
    <col min="7" max="7" width="10.44140625" style="14" customWidth="1"/>
    <col min="8" max="8" width="11.6640625" style="14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3" t="s">
        <v>95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13" t="s">
        <v>2</v>
      </c>
      <c r="C2" s="4"/>
      <c r="D2" s="4"/>
      <c r="E2" s="4"/>
      <c r="F2" s="4"/>
      <c r="G2" s="4"/>
      <c r="H2" s="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36" customHeight="1" x14ac:dyDescent="0.3">
      <c r="A3" s="21"/>
      <c r="B3" s="70" t="s">
        <v>5</v>
      </c>
      <c r="C3" s="45"/>
      <c r="D3" s="53"/>
      <c r="E3" s="46"/>
      <c r="F3" s="47"/>
      <c r="G3" s="45"/>
      <c r="H3" s="46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s="73" customFormat="1" ht="35.25" customHeight="1" x14ac:dyDescent="0.3">
      <c r="A4" s="13" t="s">
        <v>7</v>
      </c>
      <c r="B4" s="13" t="s">
        <v>8</v>
      </c>
      <c r="C4" s="71"/>
      <c r="D4" s="71"/>
      <c r="E4" s="72"/>
      <c r="F4" s="72"/>
      <c r="G4" s="71"/>
      <c r="H4" s="71"/>
      <c r="I4" s="6"/>
      <c r="J4" s="6"/>
      <c r="K4" s="6"/>
      <c r="L4" s="6" t="s">
        <v>9</v>
      </c>
      <c r="M4" s="6" t="s">
        <v>10</v>
      </c>
      <c r="N4" s="13" t="s">
        <v>7</v>
      </c>
      <c r="O4" s="13" t="s">
        <v>8</v>
      </c>
    </row>
    <row r="5" spans="1:19" s="11" customFormat="1" ht="26.25" customHeight="1" x14ac:dyDescent="0.3">
      <c r="A5" s="26" t="s">
        <v>16</v>
      </c>
      <c r="B5" s="69" t="s">
        <v>68</v>
      </c>
      <c r="C5" s="28"/>
      <c r="D5" s="28"/>
      <c r="E5" s="28"/>
      <c r="F5" s="28"/>
      <c r="G5" s="28"/>
      <c r="H5" s="6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69" t="s">
        <v>17</v>
      </c>
      <c r="C6" s="8"/>
      <c r="D6" s="25"/>
      <c r="E6" s="28"/>
      <c r="F6" s="28"/>
      <c r="G6" s="8"/>
      <c r="H6" s="25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69" t="s">
        <v>69</v>
      </c>
      <c r="C7" s="8"/>
      <c r="D7" s="25"/>
      <c r="E7" s="28"/>
      <c r="F7" s="28"/>
      <c r="G7" s="8"/>
      <c r="H7" s="25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69" t="s">
        <v>70</v>
      </c>
      <c r="C8" s="8"/>
      <c r="D8" s="25"/>
      <c r="E8" s="28"/>
      <c r="F8" s="28"/>
      <c r="G8" s="8"/>
      <c r="H8" s="25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69" t="s">
        <v>23</v>
      </c>
      <c r="C9" s="8"/>
      <c r="D9" s="25"/>
      <c r="E9" s="28"/>
      <c r="F9" s="28"/>
      <c r="G9" s="8"/>
      <c r="H9" s="25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69" t="s">
        <v>25</v>
      </c>
      <c r="C10" s="8"/>
      <c r="D10" s="25"/>
      <c r="E10" s="28"/>
      <c r="F10" s="28"/>
      <c r="G10" s="8"/>
      <c r="H10" s="25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69" t="s">
        <v>71</v>
      </c>
      <c r="C11" s="8"/>
      <c r="D11" s="25"/>
      <c r="E11" s="28"/>
      <c r="F11" s="28"/>
      <c r="G11" s="8"/>
      <c r="H11" s="25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69" t="s">
        <v>72</v>
      </c>
      <c r="C12" s="8"/>
      <c r="D12" s="25"/>
      <c r="E12" s="28"/>
      <c r="F12" s="28"/>
      <c r="G12" s="8"/>
      <c r="H12" s="25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69" t="s">
        <v>73</v>
      </c>
      <c r="C13" s="8"/>
      <c r="D13" s="25"/>
      <c r="E13" s="28"/>
      <c r="F13" s="28"/>
      <c r="G13" s="8"/>
      <c r="H13" s="25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3">
      <c r="A14" s="26" t="s">
        <v>28</v>
      </c>
      <c r="B14" s="69" t="s">
        <v>31</v>
      </c>
      <c r="C14" s="8"/>
      <c r="D14" s="25"/>
      <c r="E14" s="28"/>
      <c r="F14" s="28"/>
      <c r="G14" s="8"/>
      <c r="H14" s="25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69" t="s">
        <v>35</v>
      </c>
      <c r="C15" s="8"/>
      <c r="D15" s="25"/>
      <c r="E15" s="28"/>
      <c r="F15" s="28"/>
      <c r="G15" s="8"/>
      <c r="H15" s="25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69" t="s">
        <v>37</v>
      </c>
      <c r="C16" s="8"/>
      <c r="D16" s="25"/>
      <c r="E16" s="28"/>
      <c r="F16" s="28"/>
      <c r="G16" s="8"/>
      <c r="H16" s="25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69" t="s">
        <v>74</v>
      </c>
      <c r="C17" s="8"/>
      <c r="D17" s="25"/>
      <c r="E17" s="28"/>
      <c r="F17" s="28"/>
      <c r="G17" s="8"/>
      <c r="H17" s="25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69" t="s">
        <v>75</v>
      </c>
      <c r="C18" s="8"/>
      <c r="D18" s="25"/>
      <c r="E18" s="28"/>
      <c r="F18" s="28"/>
      <c r="G18" s="8"/>
      <c r="H18" s="25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69" t="s">
        <v>76</v>
      </c>
      <c r="C19" s="8"/>
      <c r="D19" s="25"/>
      <c r="E19" s="28"/>
      <c r="F19" s="28"/>
      <c r="G19" s="8"/>
      <c r="H19" s="25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69" t="s">
        <v>77</v>
      </c>
      <c r="C20" s="8"/>
      <c r="D20" s="25"/>
      <c r="E20" s="28"/>
      <c r="F20" s="28"/>
      <c r="G20" s="8"/>
      <c r="H20" s="25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69" t="s">
        <v>41</v>
      </c>
      <c r="C21" s="8"/>
      <c r="D21" s="25"/>
      <c r="E21" s="28"/>
      <c r="F21" s="28"/>
      <c r="G21" s="8"/>
      <c r="H21" s="25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69" t="s">
        <v>43</v>
      </c>
      <c r="C22" s="8"/>
      <c r="D22" s="25"/>
      <c r="E22" s="28"/>
      <c r="F22" s="28"/>
      <c r="G22" s="8"/>
      <c r="H22" s="25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69" t="s">
        <v>78</v>
      </c>
      <c r="C23" s="8"/>
      <c r="D23" s="25"/>
      <c r="E23" s="28"/>
      <c r="F23" s="28"/>
      <c r="G23" s="8"/>
      <c r="H23" s="25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69" t="s">
        <v>47</v>
      </c>
      <c r="C24" s="8"/>
      <c r="D24" s="25"/>
      <c r="E24" s="28"/>
      <c r="F24" s="28"/>
      <c r="G24" s="8"/>
      <c r="H24" s="25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69" t="s">
        <v>79</v>
      </c>
      <c r="C25" s="8"/>
      <c r="D25" s="25"/>
      <c r="E25" s="28"/>
      <c r="F25" s="28"/>
      <c r="G25" s="8"/>
      <c r="H25" s="25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69" t="s">
        <v>80</v>
      </c>
      <c r="C26" s="8"/>
      <c r="D26" s="25"/>
      <c r="E26" s="28"/>
      <c r="F26" s="28"/>
      <c r="G26" s="8"/>
      <c r="H26" s="25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69" t="s">
        <v>81</v>
      </c>
      <c r="C27" s="8"/>
      <c r="D27" s="25"/>
      <c r="E27" s="28"/>
      <c r="F27" s="28"/>
      <c r="G27" s="8"/>
      <c r="H27" s="25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69" t="s">
        <v>82</v>
      </c>
      <c r="C28" s="8"/>
      <c r="D28" s="25"/>
      <c r="E28" s="28"/>
      <c r="F28" s="28"/>
      <c r="G28" s="8"/>
      <c r="H28" s="25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69" t="s">
        <v>51</v>
      </c>
      <c r="C29" s="8"/>
      <c r="D29" s="25"/>
      <c r="E29" s="28"/>
      <c r="F29" s="28"/>
      <c r="G29" s="8"/>
      <c r="H29" s="25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69" t="s">
        <v>83</v>
      </c>
      <c r="C30" s="8"/>
      <c r="D30" s="25"/>
      <c r="E30" s="28"/>
      <c r="F30" s="28"/>
      <c r="G30" s="8"/>
      <c r="H30" s="25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69" t="s">
        <v>84</v>
      </c>
      <c r="C31" s="8"/>
      <c r="D31" s="25"/>
      <c r="E31" s="28"/>
      <c r="F31" s="28"/>
      <c r="G31" s="8"/>
      <c r="H31" s="25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69" t="s">
        <v>85</v>
      </c>
      <c r="C32" s="8"/>
      <c r="D32" s="25"/>
      <c r="E32" s="28"/>
      <c r="F32" s="28"/>
      <c r="G32" s="8"/>
      <c r="H32" s="25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69" t="s">
        <v>86</v>
      </c>
      <c r="C33" s="8"/>
      <c r="D33" s="25"/>
      <c r="E33" s="28"/>
      <c r="F33" s="28"/>
      <c r="G33" s="8"/>
      <c r="H33" s="25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69" t="s">
        <v>87</v>
      </c>
      <c r="C34" s="8"/>
      <c r="D34" s="25"/>
      <c r="E34" s="28"/>
      <c r="F34" s="28"/>
      <c r="G34" s="8"/>
      <c r="H34" s="25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69" t="s">
        <v>88</v>
      </c>
      <c r="C35" s="8"/>
      <c r="D35" s="25"/>
      <c r="E35" s="28"/>
      <c r="F35" s="28"/>
      <c r="G35" s="8"/>
      <c r="H35" s="25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69" t="s">
        <v>89</v>
      </c>
      <c r="C36" s="8"/>
      <c r="D36" s="25"/>
      <c r="E36" s="28"/>
      <c r="F36" s="28"/>
      <c r="G36" s="8"/>
      <c r="H36" s="25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69" t="s">
        <v>90</v>
      </c>
      <c r="C37" s="8"/>
      <c r="D37" s="25"/>
      <c r="E37" s="28"/>
      <c r="F37" s="28"/>
      <c r="G37" s="8"/>
      <c r="H37" s="25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69" t="s">
        <v>91</v>
      </c>
      <c r="C38" s="8"/>
      <c r="D38" s="25"/>
      <c r="E38" s="28"/>
      <c r="F38" s="28"/>
      <c r="G38" s="8"/>
      <c r="H38" s="25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69" t="s">
        <v>92</v>
      </c>
      <c r="C39" s="8"/>
      <c r="D39" s="25"/>
      <c r="E39" s="28"/>
      <c r="F39" s="28"/>
      <c r="G39" s="8"/>
      <c r="H39" s="25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69" t="s">
        <v>93</v>
      </c>
      <c r="C40" s="8"/>
      <c r="D40" s="25"/>
      <c r="E40" s="28"/>
      <c r="F40" s="28"/>
      <c r="G40" s="8"/>
      <c r="H40" s="25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69" t="s">
        <v>94</v>
      </c>
      <c r="C41" s="8"/>
      <c r="D41" s="25"/>
      <c r="E41" s="28"/>
      <c r="F41" s="28"/>
      <c r="G41" s="8"/>
      <c r="H41" s="25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25">
      <c r="A42" s="1"/>
      <c r="B42" s="13" t="s">
        <v>14</v>
      </c>
      <c r="C42" s="8">
        <v>0</v>
      </c>
      <c r="D42" s="8">
        <v>85</v>
      </c>
      <c r="E42" s="28">
        <v>0</v>
      </c>
      <c r="F42" s="28">
        <v>0</v>
      </c>
      <c r="G42" s="8">
        <v>0</v>
      </c>
      <c r="H42" s="25">
        <v>0</v>
      </c>
      <c r="I42" s="12" t="e">
        <f>AVERAGE(I6:I41)</f>
        <v>#DIV/0!</v>
      </c>
      <c r="J42" s="12" t="e">
        <f>AVERAGE(J6:J41)</f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8" x14ac:dyDescent="0.25">
      <c r="B43" s="14" t="s">
        <v>15</v>
      </c>
      <c r="E43" s="28">
        <v>0</v>
      </c>
      <c r="F43" s="28">
        <v>0</v>
      </c>
      <c r="G43" s="8">
        <v>0</v>
      </c>
      <c r="H43" s="25">
        <v>0</v>
      </c>
    </row>
    <row r="44" spans="1:15" x14ac:dyDescent="0.25">
      <c r="E44" s="28">
        <v>0</v>
      </c>
      <c r="F44" s="28">
        <v>0</v>
      </c>
      <c r="G44" s="8">
        <v>0</v>
      </c>
      <c r="H44" s="25">
        <v>0</v>
      </c>
    </row>
  </sheetData>
  <phoneticPr fontId="2" type="noConversion"/>
  <pageMargins left="0.7" right="0.7" top="0.75" bottom="0.75" header="0.3" footer="0.3"/>
  <pageSetup paperSize="9" scale="5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90" zoomScaleNormal="90" workbookViewId="0">
      <selection activeCell="D40" sqref="D40"/>
    </sheetView>
  </sheetViews>
  <sheetFormatPr defaultColWidth="9" defaultRowHeight="15.6" x14ac:dyDescent="0.3"/>
  <cols>
    <col min="1" max="1" width="6.88671875" style="16" customWidth="1"/>
    <col min="2" max="2" width="10.77734375" style="16" customWidth="1"/>
    <col min="3" max="7" width="6.88671875" style="20" customWidth="1"/>
    <col min="8" max="8" width="6.88671875" style="16" customWidth="1"/>
    <col min="9" max="16384" width="9" style="16"/>
  </cols>
  <sheetData>
    <row r="1" spans="1:12" x14ac:dyDescent="0.3">
      <c r="F1" s="20" t="s">
        <v>60</v>
      </c>
    </row>
    <row r="2" spans="1:12" ht="16.2" thickBot="1" x14ac:dyDescent="0.35">
      <c r="A2" s="48" t="s">
        <v>67</v>
      </c>
      <c r="B2" s="48" t="s">
        <v>8</v>
      </c>
      <c r="C2" s="49" t="s">
        <v>61</v>
      </c>
      <c r="D2" s="49" t="s">
        <v>62</v>
      </c>
      <c r="E2" s="49" t="s">
        <v>63</v>
      </c>
      <c r="F2" s="49" t="s">
        <v>64</v>
      </c>
      <c r="G2" s="49" t="s">
        <v>65</v>
      </c>
      <c r="H2" s="50" t="s">
        <v>66</v>
      </c>
    </row>
    <row r="3" spans="1:12" ht="16.8" thickTop="1" thickBot="1" x14ac:dyDescent="0.35">
      <c r="A3" s="48" t="s">
        <v>16</v>
      </c>
      <c r="B3" s="49" t="s">
        <v>68</v>
      </c>
      <c r="C3" s="49">
        <v>55</v>
      </c>
      <c r="D3" s="49">
        <v>6</v>
      </c>
      <c r="E3" s="49">
        <v>23</v>
      </c>
      <c r="F3" s="49">
        <v>16</v>
      </c>
      <c r="G3" s="49">
        <f t="shared" ref="G3:G39" si="0">SUM(D3:F3)</f>
        <v>45</v>
      </c>
      <c r="H3" s="51">
        <f t="shared" ref="H3:H39" si="1">G3</f>
        <v>45</v>
      </c>
      <c r="J3" s="17"/>
      <c r="K3" s="18"/>
      <c r="L3" s="19"/>
    </row>
    <row r="4" spans="1:12" ht="16.8" thickTop="1" thickBot="1" x14ac:dyDescent="0.35">
      <c r="A4" s="48" t="s">
        <v>18</v>
      </c>
      <c r="B4" s="49" t="s">
        <v>17</v>
      </c>
      <c r="C4" s="49">
        <v>35</v>
      </c>
      <c r="D4" s="49">
        <v>4</v>
      </c>
      <c r="E4" s="49">
        <v>20</v>
      </c>
      <c r="F4" s="49">
        <v>12</v>
      </c>
      <c r="G4" s="49">
        <f t="shared" si="0"/>
        <v>36</v>
      </c>
      <c r="H4" s="51">
        <f t="shared" si="1"/>
        <v>36</v>
      </c>
      <c r="J4" s="17"/>
      <c r="K4" s="18"/>
      <c r="L4" s="19"/>
    </row>
    <row r="5" spans="1:12" ht="16.8" thickTop="1" thickBot="1" x14ac:dyDescent="0.35">
      <c r="A5" s="48" t="s">
        <v>19</v>
      </c>
      <c r="B5" s="49" t="s">
        <v>69</v>
      </c>
      <c r="C5" s="49">
        <v>25</v>
      </c>
      <c r="D5" s="49">
        <v>3</v>
      </c>
      <c r="E5" s="49">
        <v>13</v>
      </c>
      <c r="F5" s="49">
        <v>2</v>
      </c>
      <c r="G5" s="49">
        <f t="shared" si="0"/>
        <v>18</v>
      </c>
      <c r="H5" s="51">
        <f t="shared" si="1"/>
        <v>18</v>
      </c>
      <c r="J5" s="17"/>
      <c r="K5" s="18"/>
      <c r="L5" s="19"/>
    </row>
    <row r="6" spans="1:12" ht="16.8" thickTop="1" thickBot="1" x14ac:dyDescent="0.35">
      <c r="A6" s="48" t="s">
        <v>20</v>
      </c>
      <c r="B6" s="49" t="s">
        <v>70</v>
      </c>
      <c r="C6" s="49">
        <v>55</v>
      </c>
      <c r="D6" s="49">
        <v>6</v>
      </c>
      <c r="E6" s="49">
        <v>17</v>
      </c>
      <c r="F6" s="49">
        <v>13</v>
      </c>
      <c r="G6" s="49">
        <f t="shared" si="0"/>
        <v>36</v>
      </c>
      <c r="H6" s="51">
        <f t="shared" si="1"/>
        <v>36</v>
      </c>
      <c r="J6" s="17"/>
      <c r="K6" s="18"/>
      <c r="L6" s="19"/>
    </row>
    <row r="7" spans="1:12" ht="16.8" thickTop="1" thickBot="1" x14ac:dyDescent="0.35">
      <c r="A7" s="48" t="s">
        <v>21</v>
      </c>
      <c r="B7" s="49" t="s">
        <v>23</v>
      </c>
      <c r="C7" s="49">
        <v>65</v>
      </c>
      <c r="D7" s="49">
        <v>7</v>
      </c>
      <c r="E7" s="49">
        <v>24</v>
      </c>
      <c r="F7" s="49">
        <v>14</v>
      </c>
      <c r="G7" s="49">
        <f t="shared" si="0"/>
        <v>45</v>
      </c>
      <c r="H7" s="51">
        <f t="shared" si="1"/>
        <v>45</v>
      </c>
      <c r="J7" s="17"/>
      <c r="K7" s="18"/>
      <c r="L7" s="19"/>
    </row>
    <row r="8" spans="1:12" ht="16.8" thickTop="1" thickBot="1" x14ac:dyDescent="0.35">
      <c r="A8" s="48" t="s">
        <v>22</v>
      </c>
      <c r="B8" s="49" t="s">
        <v>25</v>
      </c>
      <c r="C8" s="49">
        <v>45</v>
      </c>
      <c r="D8" s="49">
        <v>5</v>
      </c>
      <c r="E8" s="49">
        <v>15</v>
      </c>
      <c r="F8" s="49">
        <v>11</v>
      </c>
      <c r="G8" s="49">
        <f t="shared" si="0"/>
        <v>31</v>
      </c>
      <c r="H8" s="51">
        <f t="shared" si="1"/>
        <v>31</v>
      </c>
      <c r="J8" s="17"/>
      <c r="K8" s="18"/>
      <c r="L8" s="19"/>
    </row>
    <row r="9" spans="1:12" ht="16.8" thickTop="1" thickBot="1" x14ac:dyDescent="0.35">
      <c r="A9" s="48" t="s">
        <v>24</v>
      </c>
      <c r="B9" s="49" t="s">
        <v>71</v>
      </c>
      <c r="C9" s="49">
        <v>45</v>
      </c>
      <c r="D9" s="49">
        <v>5</v>
      </c>
      <c r="E9" s="49">
        <v>20</v>
      </c>
      <c r="F9" s="49">
        <v>5</v>
      </c>
      <c r="G9" s="49">
        <f t="shared" si="0"/>
        <v>30</v>
      </c>
      <c r="H9" s="51">
        <f t="shared" si="1"/>
        <v>30</v>
      </c>
      <c r="J9" s="17"/>
      <c r="K9" s="18"/>
      <c r="L9" s="19"/>
    </row>
    <row r="10" spans="1:12" ht="16.8" thickTop="1" thickBot="1" x14ac:dyDescent="0.35">
      <c r="A10" s="48" t="s">
        <v>26</v>
      </c>
      <c r="B10" s="49" t="s">
        <v>72</v>
      </c>
      <c r="C10" s="49">
        <v>60</v>
      </c>
      <c r="D10" s="49">
        <v>6</v>
      </c>
      <c r="E10" s="49">
        <v>20</v>
      </c>
      <c r="F10" s="49">
        <v>0</v>
      </c>
      <c r="G10" s="49">
        <f t="shared" si="0"/>
        <v>26</v>
      </c>
      <c r="H10" s="51">
        <f t="shared" si="1"/>
        <v>26</v>
      </c>
      <c r="J10" s="17"/>
      <c r="K10" s="18"/>
      <c r="L10" s="19"/>
    </row>
    <row r="11" spans="1:12" ht="16.8" thickTop="1" thickBot="1" x14ac:dyDescent="0.35">
      <c r="A11" s="48" t="s">
        <v>27</v>
      </c>
      <c r="B11" s="49" t="s">
        <v>73</v>
      </c>
      <c r="C11" s="49">
        <v>25</v>
      </c>
      <c r="D11" s="49">
        <v>3</v>
      </c>
      <c r="E11" s="49">
        <v>20</v>
      </c>
      <c r="F11" s="49">
        <v>10</v>
      </c>
      <c r="G11" s="49">
        <f t="shared" si="0"/>
        <v>33</v>
      </c>
      <c r="H11" s="51">
        <f t="shared" si="1"/>
        <v>33</v>
      </c>
      <c r="J11" s="17"/>
      <c r="K11" s="18"/>
      <c r="L11" s="19"/>
    </row>
    <row r="12" spans="1:12" ht="16.8" thickTop="1" thickBot="1" x14ac:dyDescent="0.35">
      <c r="A12" s="48" t="s">
        <v>28</v>
      </c>
      <c r="B12" s="49" t="s">
        <v>31</v>
      </c>
      <c r="C12" s="49">
        <v>50</v>
      </c>
      <c r="D12" s="49">
        <v>5</v>
      </c>
      <c r="E12" s="49">
        <v>18</v>
      </c>
      <c r="F12" s="49">
        <v>12</v>
      </c>
      <c r="G12" s="49">
        <f t="shared" si="0"/>
        <v>35</v>
      </c>
      <c r="H12" s="51">
        <f t="shared" si="1"/>
        <v>35</v>
      </c>
      <c r="J12" s="17"/>
      <c r="K12" s="18"/>
      <c r="L12" s="19"/>
    </row>
    <row r="13" spans="1:12" ht="16.8" thickTop="1" thickBot="1" x14ac:dyDescent="0.35">
      <c r="A13" s="48" t="s">
        <v>29</v>
      </c>
      <c r="B13" s="49" t="s">
        <v>35</v>
      </c>
      <c r="C13" s="49">
        <v>25</v>
      </c>
      <c r="D13" s="49">
        <v>3</v>
      </c>
      <c r="E13" s="49">
        <v>18</v>
      </c>
      <c r="F13" s="49">
        <v>4</v>
      </c>
      <c r="G13" s="49">
        <f t="shared" si="0"/>
        <v>25</v>
      </c>
      <c r="H13" s="51">
        <f t="shared" si="1"/>
        <v>25</v>
      </c>
      <c r="J13" s="17"/>
      <c r="K13" s="18"/>
      <c r="L13" s="19"/>
    </row>
    <row r="14" spans="1:12" ht="16.8" thickTop="1" thickBot="1" x14ac:dyDescent="0.35">
      <c r="A14" s="48" t="s">
        <v>30</v>
      </c>
      <c r="B14" s="49" t="s">
        <v>37</v>
      </c>
      <c r="C14" s="49">
        <v>50</v>
      </c>
      <c r="D14" s="49">
        <v>5</v>
      </c>
      <c r="E14" s="49">
        <v>18</v>
      </c>
      <c r="F14" s="49">
        <v>14</v>
      </c>
      <c r="G14" s="49">
        <f t="shared" si="0"/>
        <v>37</v>
      </c>
      <c r="H14" s="51">
        <f t="shared" si="1"/>
        <v>37</v>
      </c>
      <c r="J14" s="17"/>
      <c r="K14" s="18"/>
      <c r="L14" s="19"/>
    </row>
    <row r="15" spans="1:12" ht="16.8" thickTop="1" thickBot="1" x14ac:dyDescent="0.35">
      <c r="A15" s="48" t="s">
        <v>32</v>
      </c>
      <c r="B15" s="49" t="s">
        <v>74</v>
      </c>
      <c r="C15" s="49">
        <v>65</v>
      </c>
      <c r="D15" s="49">
        <v>7</v>
      </c>
      <c r="E15" s="49">
        <v>34</v>
      </c>
      <c r="F15" s="49">
        <v>15</v>
      </c>
      <c r="G15" s="49">
        <f t="shared" si="0"/>
        <v>56</v>
      </c>
      <c r="H15" s="51">
        <f t="shared" si="1"/>
        <v>56</v>
      </c>
      <c r="J15" s="17"/>
      <c r="K15" s="18"/>
      <c r="L15" s="19"/>
    </row>
    <row r="16" spans="1:12" ht="16.8" thickTop="1" thickBot="1" x14ac:dyDescent="0.35">
      <c r="A16" s="48" t="s">
        <v>33</v>
      </c>
      <c r="B16" s="49" t="s">
        <v>75</v>
      </c>
      <c r="C16" s="49">
        <v>25</v>
      </c>
      <c r="D16" s="49">
        <v>3</v>
      </c>
      <c r="E16" s="49">
        <v>17</v>
      </c>
      <c r="F16" s="49">
        <v>5</v>
      </c>
      <c r="G16" s="49">
        <f t="shared" si="0"/>
        <v>25</v>
      </c>
      <c r="H16" s="51">
        <f t="shared" si="1"/>
        <v>25</v>
      </c>
      <c r="J16" s="17"/>
      <c r="K16" s="18"/>
      <c r="L16" s="19"/>
    </row>
    <row r="17" spans="1:12" ht="16.8" thickTop="1" thickBot="1" x14ac:dyDescent="0.35">
      <c r="A17" s="48" t="s">
        <v>34</v>
      </c>
      <c r="B17" s="49" t="s">
        <v>76</v>
      </c>
      <c r="C17" s="49">
        <v>65</v>
      </c>
      <c r="D17" s="49">
        <v>7</v>
      </c>
      <c r="E17" s="49">
        <v>13</v>
      </c>
      <c r="F17" s="49">
        <v>10</v>
      </c>
      <c r="G17" s="49">
        <f t="shared" si="0"/>
        <v>30</v>
      </c>
      <c r="H17" s="51">
        <f t="shared" si="1"/>
        <v>30</v>
      </c>
      <c r="J17" s="17"/>
      <c r="K17" s="18"/>
      <c r="L17" s="19"/>
    </row>
    <row r="18" spans="1:12" ht="16.8" thickTop="1" thickBot="1" x14ac:dyDescent="0.35">
      <c r="A18" s="48" t="s">
        <v>36</v>
      </c>
      <c r="B18" s="49" t="s">
        <v>77</v>
      </c>
      <c r="C18" s="49">
        <v>70</v>
      </c>
      <c r="D18" s="49">
        <v>7</v>
      </c>
      <c r="E18" s="49">
        <v>42</v>
      </c>
      <c r="F18" s="49">
        <v>16</v>
      </c>
      <c r="G18" s="49">
        <f t="shared" si="0"/>
        <v>65</v>
      </c>
      <c r="H18" s="51">
        <f t="shared" si="1"/>
        <v>65</v>
      </c>
      <c r="J18" s="17"/>
      <c r="K18" s="18"/>
      <c r="L18" s="19"/>
    </row>
    <row r="19" spans="1:12" ht="16.8" thickTop="1" thickBot="1" x14ac:dyDescent="0.35">
      <c r="A19" s="48" t="s">
        <v>11</v>
      </c>
      <c r="B19" s="49" t="s">
        <v>41</v>
      </c>
      <c r="C19" s="49">
        <v>35</v>
      </c>
      <c r="D19" s="49">
        <v>4</v>
      </c>
      <c r="E19" s="49">
        <v>19</v>
      </c>
      <c r="F19" s="49">
        <v>13</v>
      </c>
      <c r="G19" s="49">
        <f t="shared" si="0"/>
        <v>36</v>
      </c>
      <c r="H19" s="51">
        <f t="shared" si="1"/>
        <v>36</v>
      </c>
      <c r="J19" s="17"/>
      <c r="K19" s="18"/>
      <c r="L19" s="19"/>
    </row>
    <row r="20" spans="1:12" ht="16.8" thickTop="1" thickBot="1" x14ac:dyDescent="0.35">
      <c r="A20" s="48" t="s">
        <v>38</v>
      </c>
      <c r="B20" s="49" t="s">
        <v>43</v>
      </c>
      <c r="C20" s="49">
        <v>35</v>
      </c>
      <c r="D20" s="49">
        <v>4</v>
      </c>
      <c r="E20" s="49">
        <v>16</v>
      </c>
      <c r="F20" s="49">
        <v>8</v>
      </c>
      <c r="G20" s="49">
        <f t="shared" si="0"/>
        <v>28</v>
      </c>
      <c r="H20" s="51">
        <f t="shared" si="1"/>
        <v>28</v>
      </c>
      <c r="J20" s="17"/>
      <c r="K20" s="18"/>
      <c r="L20" s="19"/>
    </row>
    <row r="21" spans="1:12" ht="16.8" thickTop="1" thickBot="1" x14ac:dyDescent="0.35">
      <c r="A21" s="48" t="s">
        <v>39</v>
      </c>
      <c r="B21" s="49" t="s">
        <v>78</v>
      </c>
      <c r="C21" s="49">
        <v>45</v>
      </c>
      <c r="D21" s="49">
        <v>5</v>
      </c>
      <c r="E21" s="49">
        <v>16</v>
      </c>
      <c r="F21" s="49">
        <v>0</v>
      </c>
      <c r="G21" s="49">
        <f t="shared" si="0"/>
        <v>21</v>
      </c>
      <c r="H21" s="51">
        <f t="shared" si="1"/>
        <v>21</v>
      </c>
      <c r="J21" s="17"/>
      <c r="K21" s="18"/>
      <c r="L21" s="19"/>
    </row>
    <row r="22" spans="1:12" ht="16.8" thickTop="1" thickBot="1" x14ac:dyDescent="0.35">
      <c r="A22" s="48" t="s">
        <v>40</v>
      </c>
      <c r="B22" s="49" t="s">
        <v>47</v>
      </c>
      <c r="C22" s="49">
        <v>70</v>
      </c>
      <c r="D22" s="49">
        <v>7</v>
      </c>
      <c r="E22" s="49">
        <v>14</v>
      </c>
      <c r="F22" s="49">
        <v>7</v>
      </c>
      <c r="G22" s="49">
        <f t="shared" si="0"/>
        <v>28</v>
      </c>
      <c r="H22" s="51">
        <f t="shared" si="1"/>
        <v>28</v>
      </c>
      <c r="J22" s="17"/>
      <c r="K22" s="18"/>
      <c r="L22" s="19"/>
    </row>
    <row r="23" spans="1:12" ht="16.8" thickTop="1" thickBot="1" x14ac:dyDescent="0.35">
      <c r="A23" s="48" t="s">
        <v>12</v>
      </c>
      <c r="B23" s="49" t="s">
        <v>79</v>
      </c>
      <c r="C23" s="49">
        <v>50</v>
      </c>
      <c r="D23" s="49">
        <v>5</v>
      </c>
      <c r="E23" s="49">
        <v>21</v>
      </c>
      <c r="F23" s="49">
        <v>9</v>
      </c>
      <c r="G23" s="49">
        <f t="shared" si="0"/>
        <v>35</v>
      </c>
      <c r="H23" s="51">
        <f t="shared" si="1"/>
        <v>35</v>
      </c>
      <c r="J23" s="17"/>
      <c r="K23" s="18"/>
      <c r="L23" s="19"/>
    </row>
    <row r="24" spans="1:12" ht="16.8" thickTop="1" thickBot="1" x14ac:dyDescent="0.35">
      <c r="A24" s="48" t="s">
        <v>42</v>
      </c>
      <c r="B24" s="49" t="s">
        <v>80</v>
      </c>
      <c r="C24" s="49">
        <v>35</v>
      </c>
      <c r="D24" s="49">
        <v>4</v>
      </c>
      <c r="E24" s="49">
        <v>22</v>
      </c>
      <c r="F24" s="49">
        <v>4</v>
      </c>
      <c r="G24" s="49">
        <f t="shared" si="0"/>
        <v>30</v>
      </c>
      <c r="H24" s="51">
        <f t="shared" si="1"/>
        <v>30</v>
      </c>
      <c r="J24" s="17"/>
      <c r="K24" s="18"/>
      <c r="L24" s="19"/>
    </row>
    <row r="25" spans="1:12" ht="16.8" thickTop="1" thickBot="1" x14ac:dyDescent="0.35">
      <c r="A25" s="48" t="s">
        <v>44</v>
      </c>
      <c r="B25" s="49" t="s">
        <v>81</v>
      </c>
      <c r="C25" s="49">
        <v>75</v>
      </c>
      <c r="D25" s="49">
        <v>8</v>
      </c>
      <c r="E25" s="49">
        <v>32</v>
      </c>
      <c r="F25" s="49">
        <v>7</v>
      </c>
      <c r="G25" s="49">
        <f t="shared" si="0"/>
        <v>47</v>
      </c>
      <c r="H25" s="51">
        <f t="shared" si="1"/>
        <v>47</v>
      </c>
      <c r="J25" s="17"/>
      <c r="K25" s="18"/>
      <c r="L25" s="19"/>
    </row>
    <row r="26" spans="1:12" ht="16.8" thickTop="1" thickBot="1" x14ac:dyDescent="0.35">
      <c r="A26" s="48" t="s">
        <v>13</v>
      </c>
      <c r="B26" s="49" t="s">
        <v>82</v>
      </c>
      <c r="C26" s="49">
        <v>30</v>
      </c>
      <c r="D26" s="49">
        <v>3</v>
      </c>
      <c r="E26" s="49">
        <v>8</v>
      </c>
      <c r="F26" s="49">
        <v>10</v>
      </c>
      <c r="G26" s="49">
        <f t="shared" si="0"/>
        <v>21</v>
      </c>
      <c r="H26" s="51">
        <f t="shared" si="1"/>
        <v>21</v>
      </c>
      <c r="J26" s="17"/>
      <c r="K26" s="18"/>
      <c r="L26" s="19"/>
    </row>
    <row r="27" spans="1:12" ht="16.8" thickTop="1" thickBot="1" x14ac:dyDescent="0.35">
      <c r="A27" s="48" t="s">
        <v>45</v>
      </c>
      <c r="B27" s="49" t="s">
        <v>51</v>
      </c>
      <c r="C27" s="49">
        <v>50</v>
      </c>
      <c r="D27" s="49">
        <v>5</v>
      </c>
      <c r="E27" s="49">
        <v>23</v>
      </c>
      <c r="F27" s="49">
        <v>11</v>
      </c>
      <c r="G27" s="49">
        <f t="shared" si="0"/>
        <v>39</v>
      </c>
      <c r="H27" s="51">
        <f t="shared" si="1"/>
        <v>39</v>
      </c>
      <c r="J27" s="17"/>
      <c r="K27" s="18"/>
      <c r="L27" s="19"/>
    </row>
    <row r="28" spans="1:12" ht="16.8" thickTop="1" thickBot="1" x14ac:dyDescent="0.35">
      <c r="A28" s="48" t="s">
        <v>46</v>
      </c>
      <c r="B28" s="49" t="s">
        <v>83</v>
      </c>
      <c r="C28" s="49">
        <v>35</v>
      </c>
      <c r="D28" s="49">
        <v>4</v>
      </c>
      <c r="E28" s="49">
        <v>22</v>
      </c>
      <c r="F28" s="49">
        <v>1</v>
      </c>
      <c r="G28" s="49">
        <f t="shared" si="0"/>
        <v>27</v>
      </c>
      <c r="H28" s="51">
        <f t="shared" si="1"/>
        <v>27</v>
      </c>
      <c r="J28" s="17"/>
      <c r="K28" s="18"/>
      <c r="L28" s="19"/>
    </row>
    <row r="29" spans="1:12" ht="16.8" thickTop="1" thickBot="1" x14ac:dyDescent="0.35">
      <c r="A29" s="48" t="s">
        <v>48</v>
      </c>
      <c r="B29" s="49" t="s">
        <v>84</v>
      </c>
      <c r="C29" s="49">
        <v>10</v>
      </c>
      <c r="D29" s="49">
        <v>1</v>
      </c>
      <c r="E29" s="49">
        <v>10</v>
      </c>
      <c r="F29" s="49">
        <v>6</v>
      </c>
      <c r="G29" s="49">
        <f t="shared" si="0"/>
        <v>17</v>
      </c>
      <c r="H29" s="51">
        <f t="shared" si="1"/>
        <v>17</v>
      </c>
      <c r="J29" s="17"/>
      <c r="K29" s="18"/>
      <c r="L29" s="19"/>
    </row>
    <row r="30" spans="1:12" ht="16.8" thickTop="1" thickBot="1" x14ac:dyDescent="0.35">
      <c r="A30" s="48" t="s">
        <v>49</v>
      </c>
      <c r="B30" s="49" t="s">
        <v>85</v>
      </c>
      <c r="C30" s="49">
        <v>35</v>
      </c>
      <c r="D30" s="49">
        <v>4</v>
      </c>
      <c r="E30" s="49">
        <v>19</v>
      </c>
      <c r="F30" s="49">
        <v>4</v>
      </c>
      <c r="G30" s="49">
        <f t="shared" si="0"/>
        <v>27</v>
      </c>
      <c r="H30" s="51">
        <f t="shared" si="1"/>
        <v>27</v>
      </c>
      <c r="J30" s="17"/>
      <c r="K30" s="18"/>
      <c r="L30" s="19"/>
    </row>
    <row r="31" spans="1:12" ht="16.8" thickTop="1" thickBot="1" x14ac:dyDescent="0.35">
      <c r="A31" s="48" t="s">
        <v>50</v>
      </c>
      <c r="B31" s="49" t="s">
        <v>86</v>
      </c>
      <c r="C31" s="49">
        <v>70</v>
      </c>
      <c r="D31" s="49">
        <v>7</v>
      </c>
      <c r="E31" s="49">
        <v>27</v>
      </c>
      <c r="F31" s="49">
        <v>15</v>
      </c>
      <c r="G31" s="49">
        <f t="shared" si="0"/>
        <v>49</v>
      </c>
      <c r="H31" s="51">
        <f t="shared" si="1"/>
        <v>49</v>
      </c>
      <c r="J31" s="17"/>
      <c r="K31" s="18"/>
      <c r="L31" s="19"/>
    </row>
    <row r="32" spans="1:12" ht="16.8" thickTop="1" thickBot="1" x14ac:dyDescent="0.35">
      <c r="A32" s="48" t="s">
        <v>52</v>
      </c>
      <c r="B32" s="49" t="s">
        <v>87</v>
      </c>
      <c r="C32" s="49">
        <v>45</v>
      </c>
      <c r="D32" s="49">
        <v>5</v>
      </c>
      <c r="E32" s="49">
        <v>13</v>
      </c>
      <c r="F32" s="49">
        <v>2</v>
      </c>
      <c r="G32" s="49">
        <f t="shared" si="0"/>
        <v>20</v>
      </c>
      <c r="H32" s="51">
        <f t="shared" si="1"/>
        <v>20</v>
      </c>
      <c r="J32" s="17"/>
      <c r="K32" s="18"/>
      <c r="L32" s="19"/>
    </row>
    <row r="33" spans="1:12" ht="16.8" thickTop="1" thickBot="1" x14ac:dyDescent="0.35">
      <c r="A33" s="48" t="s">
        <v>53</v>
      </c>
      <c r="B33" s="49" t="s">
        <v>88</v>
      </c>
      <c r="C33" s="49">
        <v>30</v>
      </c>
      <c r="D33" s="49">
        <v>3</v>
      </c>
      <c r="E33" s="49">
        <v>21</v>
      </c>
      <c r="F33" s="49">
        <v>15</v>
      </c>
      <c r="G33" s="49">
        <f t="shared" si="0"/>
        <v>39</v>
      </c>
      <c r="H33" s="51">
        <f t="shared" si="1"/>
        <v>39</v>
      </c>
      <c r="J33" s="17"/>
      <c r="K33" s="18"/>
      <c r="L33" s="19"/>
    </row>
    <row r="34" spans="1:12" ht="16.8" thickTop="1" thickBot="1" x14ac:dyDescent="0.35">
      <c r="A34" s="48" t="s">
        <v>54</v>
      </c>
      <c r="B34" s="49" t="s">
        <v>89</v>
      </c>
      <c r="C34" s="49">
        <v>55</v>
      </c>
      <c r="D34" s="49">
        <v>6</v>
      </c>
      <c r="E34" s="49">
        <v>18</v>
      </c>
      <c r="F34" s="49">
        <v>14</v>
      </c>
      <c r="G34" s="49">
        <f t="shared" si="0"/>
        <v>38</v>
      </c>
      <c r="H34" s="51">
        <f t="shared" si="1"/>
        <v>38</v>
      </c>
      <c r="J34" s="17"/>
      <c r="K34" s="18"/>
      <c r="L34" s="19"/>
    </row>
    <row r="35" spans="1:12" ht="16.8" thickTop="1" thickBot="1" x14ac:dyDescent="0.35">
      <c r="A35" s="48" t="s">
        <v>55</v>
      </c>
      <c r="B35" s="49" t="s">
        <v>90</v>
      </c>
      <c r="C35" s="49">
        <v>55</v>
      </c>
      <c r="D35" s="49">
        <v>6</v>
      </c>
      <c r="E35" s="49">
        <v>23</v>
      </c>
      <c r="F35" s="49">
        <v>12</v>
      </c>
      <c r="G35" s="49">
        <f t="shared" si="0"/>
        <v>41</v>
      </c>
      <c r="H35" s="51">
        <f t="shared" si="1"/>
        <v>41</v>
      </c>
      <c r="J35" s="17"/>
      <c r="K35" s="18"/>
      <c r="L35" s="19"/>
    </row>
    <row r="36" spans="1:12" ht="16.8" thickTop="1" thickBot="1" x14ac:dyDescent="0.35">
      <c r="A36" s="48" t="s">
        <v>56</v>
      </c>
      <c r="B36" s="49" t="s">
        <v>91</v>
      </c>
      <c r="C36" s="49">
        <v>55</v>
      </c>
      <c r="D36" s="49">
        <v>6</v>
      </c>
      <c r="E36" s="49">
        <v>15</v>
      </c>
      <c r="F36" s="49">
        <v>14</v>
      </c>
      <c r="G36" s="49">
        <f t="shared" si="0"/>
        <v>35</v>
      </c>
      <c r="H36" s="51">
        <f t="shared" si="1"/>
        <v>35</v>
      </c>
      <c r="J36" s="17"/>
      <c r="K36" s="18"/>
      <c r="L36" s="19"/>
    </row>
    <row r="37" spans="1:12" ht="16.8" thickTop="1" thickBot="1" x14ac:dyDescent="0.35">
      <c r="A37" s="48" t="s">
        <v>57</v>
      </c>
      <c r="B37" s="49" t="s">
        <v>92</v>
      </c>
      <c r="C37" s="49">
        <v>55</v>
      </c>
      <c r="D37" s="49">
        <v>6</v>
      </c>
      <c r="E37" s="49">
        <v>19</v>
      </c>
      <c r="F37" s="49">
        <v>16</v>
      </c>
      <c r="G37" s="49">
        <f t="shared" si="0"/>
        <v>41</v>
      </c>
      <c r="H37" s="51">
        <f t="shared" si="1"/>
        <v>41</v>
      </c>
      <c r="J37" s="17"/>
      <c r="K37" s="18"/>
      <c r="L37" s="19"/>
    </row>
    <row r="38" spans="1:12" ht="16.8" thickTop="1" thickBot="1" x14ac:dyDescent="0.35">
      <c r="A38" s="48" t="s">
        <v>58</v>
      </c>
      <c r="B38" s="49" t="s">
        <v>93</v>
      </c>
      <c r="C38" s="49">
        <v>55</v>
      </c>
      <c r="D38" s="49">
        <v>6</v>
      </c>
      <c r="E38" s="49">
        <v>22</v>
      </c>
      <c r="F38" s="49">
        <v>15</v>
      </c>
      <c r="G38" s="49">
        <f t="shared" si="0"/>
        <v>43</v>
      </c>
      <c r="H38" s="51">
        <f t="shared" si="1"/>
        <v>43</v>
      </c>
      <c r="J38" s="17"/>
      <c r="K38" s="18"/>
      <c r="L38" s="19"/>
    </row>
    <row r="39" spans="1:12" ht="16.8" thickTop="1" thickBot="1" x14ac:dyDescent="0.35">
      <c r="A39" s="48" t="s">
        <v>59</v>
      </c>
      <c r="B39" s="49" t="s">
        <v>94</v>
      </c>
      <c r="C39" s="49">
        <v>20</v>
      </c>
      <c r="D39" s="49">
        <v>2</v>
      </c>
      <c r="E39" s="49">
        <v>25</v>
      </c>
      <c r="F39" s="49">
        <v>4</v>
      </c>
      <c r="G39" s="49">
        <f t="shared" si="0"/>
        <v>31</v>
      </c>
      <c r="H39" s="51">
        <f t="shared" si="1"/>
        <v>31</v>
      </c>
      <c r="J39" s="17"/>
      <c r="K39" s="18"/>
      <c r="L39" s="19"/>
    </row>
    <row r="40" spans="1:12" ht="16.2" thickTop="1" x14ac:dyDescent="0.3">
      <c r="A40" s="52"/>
      <c r="B40" s="52"/>
      <c r="C40" s="52"/>
      <c r="D40" s="52"/>
      <c r="E40" s="52"/>
      <c r="F40" s="52"/>
      <c r="G40" s="52">
        <f>AVERAGE(G19:G39)</f>
        <v>33</v>
      </c>
      <c r="H40" s="52">
        <f>AVERAGE(H19:H39)</f>
        <v>33</v>
      </c>
      <c r="J40" s="52"/>
      <c r="K40" s="52"/>
      <c r="L40" s="5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5"/>
  <sheetViews>
    <sheetView workbookViewId="0">
      <selection activeCell="G6" sqref="G6:G42"/>
    </sheetView>
  </sheetViews>
  <sheetFormatPr defaultRowHeight="16.2" x14ac:dyDescent="0.3"/>
  <sheetData>
    <row r="1" spans="1:77" ht="16.8" thickBot="1" x14ac:dyDescent="0.35">
      <c r="A1" s="91" t="s">
        <v>113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</row>
    <row r="2" spans="1:77" ht="16.8" thickBot="1" x14ac:dyDescent="0.35">
      <c r="A2" s="92" t="s">
        <v>114</v>
      </c>
      <c r="B2" s="92" t="s">
        <v>115</v>
      </c>
      <c r="C2" s="95" t="s">
        <v>116</v>
      </c>
      <c r="D2" s="98" t="s">
        <v>117</v>
      </c>
      <c r="E2" s="99"/>
      <c r="F2" s="100"/>
      <c r="G2" s="95" t="s">
        <v>118</v>
      </c>
      <c r="H2" s="108" t="s">
        <v>119</v>
      </c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10"/>
    </row>
    <row r="3" spans="1:77" x14ac:dyDescent="0.3">
      <c r="A3" s="93"/>
      <c r="B3" s="93"/>
      <c r="C3" s="96"/>
      <c r="D3" s="101"/>
      <c r="E3" s="102"/>
      <c r="F3" s="103"/>
      <c r="G3" s="96"/>
      <c r="H3" s="30" t="s">
        <v>120</v>
      </c>
      <c r="I3" s="31"/>
      <c r="J3" s="31"/>
      <c r="K3" s="31"/>
      <c r="L3" s="31"/>
      <c r="M3" s="31"/>
      <c r="N3" s="31"/>
      <c r="O3" s="31"/>
      <c r="P3" s="31"/>
      <c r="Q3" s="31"/>
      <c r="R3" s="32" t="s">
        <v>121</v>
      </c>
      <c r="S3" s="30" t="s">
        <v>121</v>
      </c>
      <c r="T3" s="31"/>
      <c r="U3" s="31"/>
      <c r="V3" s="31"/>
      <c r="W3" s="31"/>
      <c r="X3" s="31"/>
      <c r="Y3" s="31"/>
      <c r="Z3" s="31"/>
      <c r="AA3" s="31"/>
      <c r="AB3" s="31"/>
      <c r="AC3" s="32" t="s">
        <v>122</v>
      </c>
      <c r="AD3" s="30" t="s">
        <v>122</v>
      </c>
      <c r="AE3" s="31"/>
      <c r="AF3" s="31"/>
      <c r="AG3" s="31"/>
      <c r="AH3" s="31"/>
      <c r="AI3" s="31"/>
      <c r="AJ3" s="31"/>
      <c r="AK3" s="31"/>
      <c r="AL3" s="31"/>
      <c r="AM3" s="31"/>
      <c r="AN3" s="32" t="s">
        <v>123</v>
      </c>
      <c r="AO3" s="30" t="s">
        <v>123</v>
      </c>
      <c r="AP3" s="31"/>
      <c r="AQ3" s="31"/>
      <c r="AR3" s="31"/>
      <c r="AS3" s="31"/>
      <c r="AT3" s="31"/>
      <c r="AU3" s="31"/>
      <c r="AV3" s="31"/>
      <c r="AW3" s="31"/>
      <c r="AX3" s="32" t="s">
        <v>124</v>
      </c>
      <c r="AY3" s="30" t="s">
        <v>124</v>
      </c>
      <c r="AZ3" s="31"/>
      <c r="BA3" s="31"/>
      <c r="BB3" s="31"/>
      <c r="BC3" s="31"/>
      <c r="BD3" s="31"/>
      <c r="BE3" s="31"/>
      <c r="BF3" s="31"/>
      <c r="BG3" s="31"/>
      <c r="BH3" s="32" t="s">
        <v>125</v>
      </c>
      <c r="BI3" s="30" t="s">
        <v>125</v>
      </c>
      <c r="BJ3" s="31"/>
      <c r="BK3" s="31"/>
      <c r="BL3" s="31"/>
      <c r="BM3" s="31"/>
      <c r="BN3" s="31"/>
      <c r="BO3" s="31"/>
      <c r="BP3" s="31"/>
      <c r="BQ3" s="31"/>
      <c r="BR3" s="32" t="s">
        <v>126</v>
      </c>
      <c r="BS3" s="30" t="s">
        <v>126</v>
      </c>
      <c r="BT3" s="31"/>
      <c r="BU3" s="31"/>
      <c r="BV3" s="31"/>
      <c r="BW3" s="31"/>
      <c r="BX3" s="31"/>
      <c r="BY3" s="33"/>
    </row>
    <row r="4" spans="1:77" ht="16.8" thickBot="1" x14ac:dyDescent="0.35">
      <c r="A4" s="94"/>
      <c r="B4" s="94"/>
      <c r="C4" s="97"/>
      <c r="D4" s="104"/>
      <c r="E4" s="105"/>
      <c r="F4" s="106"/>
      <c r="G4" s="97"/>
      <c r="H4" s="34" t="s">
        <v>121</v>
      </c>
      <c r="I4" s="88" t="s">
        <v>122</v>
      </c>
      <c r="J4" s="88" t="s">
        <v>123</v>
      </c>
      <c r="K4" s="88" t="s">
        <v>124</v>
      </c>
      <c r="L4" s="88" t="s">
        <v>125</v>
      </c>
      <c r="M4" s="88" t="s">
        <v>126</v>
      </c>
      <c r="N4" s="107" t="s">
        <v>127</v>
      </c>
      <c r="O4" s="107"/>
      <c r="P4" s="88" t="s">
        <v>128</v>
      </c>
      <c r="Q4" s="88" t="s">
        <v>129</v>
      </c>
      <c r="R4" s="35" t="s">
        <v>120</v>
      </c>
      <c r="S4" s="34" t="s">
        <v>121</v>
      </c>
      <c r="T4" s="88" t="s">
        <v>122</v>
      </c>
      <c r="U4" s="107" t="s">
        <v>123</v>
      </c>
      <c r="V4" s="107"/>
      <c r="W4" s="88" t="s">
        <v>124</v>
      </c>
      <c r="X4" s="88" t="s">
        <v>125</v>
      </c>
      <c r="Y4" s="88" t="s">
        <v>126</v>
      </c>
      <c r="Z4" s="88" t="s">
        <v>127</v>
      </c>
      <c r="AA4" s="88" t="s">
        <v>128</v>
      </c>
      <c r="AB4" s="88" t="s">
        <v>129</v>
      </c>
      <c r="AC4" s="35" t="s">
        <v>120</v>
      </c>
      <c r="AD4" s="34" t="s">
        <v>121</v>
      </c>
      <c r="AE4" s="88" t="s">
        <v>122</v>
      </c>
      <c r="AF4" s="107" t="s">
        <v>123</v>
      </c>
      <c r="AG4" s="107"/>
      <c r="AH4" s="88" t="s">
        <v>124</v>
      </c>
      <c r="AI4" s="88" t="s">
        <v>125</v>
      </c>
      <c r="AJ4" s="88" t="s">
        <v>126</v>
      </c>
      <c r="AK4" s="88" t="s">
        <v>127</v>
      </c>
      <c r="AL4" s="88" t="s">
        <v>128</v>
      </c>
      <c r="AM4" s="88" t="s">
        <v>129</v>
      </c>
      <c r="AN4" s="35" t="s">
        <v>120</v>
      </c>
      <c r="AO4" s="34" t="s">
        <v>121</v>
      </c>
      <c r="AP4" s="88" t="s">
        <v>122</v>
      </c>
      <c r="AQ4" s="88" t="s">
        <v>123</v>
      </c>
      <c r="AR4" s="88" t="s">
        <v>124</v>
      </c>
      <c r="AS4" s="88" t="s">
        <v>125</v>
      </c>
      <c r="AT4" s="88" t="s">
        <v>126</v>
      </c>
      <c r="AU4" s="88" t="s">
        <v>127</v>
      </c>
      <c r="AV4" s="88" t="s">
        <v>128</v>
      </c>
      <c r="AW4" s="88" t="s">
        <v>129</v>
      </c>
      <c r="AX4" s="35" t="s">
        <v>120</v>
      </c>
      <c r="AY4" s="34" t="s">
        <v>121</v>
      </c>
      <c r="AZ4" s="88" t="s">
        <v>122</v>
      </c>
      <c r="BA4" s="88" t="s">
        <v>123</v>
      </c>
      <c r="BB4" s="88" t="s">
        <v>124</v>
      </c>
      <c r="BC4" s="88" t="s">
        <v>125</v>
      </c>
      <c r="BD4" s="88" t="s">
        <v>126</v>
      </c>
      <c r="BE4" s="88" t="s">
        <v>127</v>
      </c>
      <c r="BF4" s="88" t="s">
        <v>128</v>
      </c>
      <c r="BG4" s="88" t="s">
        <v>129</v>
      </c>
      <c r="BH4" s="35" t="s">
        <v>120</v>
      </c>
      <c r="BI4" s="34" t="s">
        <v>121</v>
      </c>
      <c r="BJ4" s="88" t="s">
        <v>122</v>
      </c>
      <c r="BK4" s="88" t="s">
        <v>123</v>
      </c>
      <c r="BL4" s="88" t="s">
        <v>124</v>
      </c>
      <c r="BM4" s="88" t="s">
        <v>125</v>
      </c>
      <c r="BN4" s="88" t="s">
        <v>126</v>
      </c>
      <c r="BO4" s="88" t="s">
        <v>127</v>
      </c>
      <c r="BP4" s="88" t="s">
        <v>128</v>
      </c>
      <c r="BQ4" s="88" t="s">
        <v>129</v>
      </c>
      <c r="BR4" s="35" t="s">
        <v>120</v>
      </c>
      <c r="BS4" s="34" t="s">
        <v>121</v>
      </c>
      <c r="BT4" s="88" t="s">
        <v>122</v>
      </c>
      <c r="BU4" s="88" t="s">
        <v>123</v>
      </c>
      <c r="BV4" s="88" t="s">
        <v>124</v>
      </c>
      <c r="BW4" s="88" t="s">
        <v>125</v>
      </c>
      <c r="BX4" s="88" t="s">
        <v>126</v>
      </c>
      <c r="BY4" s="36"/>
    </row>
    <row r="5" spans="1:77" ht="31.8" thickBot="1" x14ac:dyDescent="0.35">
      <c r="A5" s="37"/>
      <c r="B5" s="37" t="s">
        <v>130</v>
      </c>
      <c r="C5" s="38"/>
      <c r="D5" s="115"/>
      <c r="E5" s="116"/>
      <c r="F5" s="117"/>
      <c r="G5" s="38"/>
      <c r="H5" s="39" t="s">
        <v>132</v>
      </c>
      <c r="I5" s="85" t="s">
        <v>132</v>
      </c>
      <c r="J5" s="85" t="s">
        <v>134</v>
      </c>
      <c r="K5" s="85" t="s">
        <v>134</v>
      </c>
      <c r="L5" s="85" t="s">
        <v>132</v>
      </c>
      <c r="M5" s="85" t="s">
        <v>133</v>
      </c>
      <c r="N5" s="114" t="s">
        <v>131</v>
      </c>
      <c r="O5" s="114"/>
      <c r="P5" s="85" t="s">
        <v>132</v>
      </c>
      <c r="Q5" s="85" t="s">
        <v>131</v>
      </c>
      <c r="R5" s="40" t="s">
        <v>133</v>
      </c>
      <c r="S5" s="39" t="s">
        <v>134</v>
      </c>
      <c r="T5" s="85" t="s">
        <v>133</v>
      </c>
      <c r="U5" s="114" t="s">
        <v>134</v>
      </c>
      <c r="V5" s="114"/>
      <c r="W5" s="85" t="s">
        <v>131</v>
      </c>
      <c r="X5" s="85" t="s">
        <v>133</v>
      </c>
      <c r="Y5" s="85" t="s">
        <v>133</v>
      </c>
      <c r="Z5" s="85" t="s">
        <v>134</v>
      </c>
      <c r="AA5" s="85" t="s">
        <v>131</v>
      </c>
      <c r="AB5" s="85" t="s">
        <v>131</v>
      </c>
      <c r="AC5" s="40" t="s">
        <v>133</v>
      </c>
      <c r="AD5" s="39" t="s">
        <v>131</v>
      </c>
      <c r="AE5" s="85" t="s">
        <v>134</v>
      </c>
      <c r="AF5" s="114" t="s">
        <v>133</v>
      </c>
      <c r="AG5" s="114"/>
      <c r="AH5" s="85" t="s">
        <v>131</v>
      </c>
      <c r="AI5" s="85" t="s">
        <v>134</v>
      </c>
      <c r="AJ5" s="85" t="s">
        <v>132</v>
      </c>
      <c r="AK5" s="85" t="s">
        <v>133</v>
      </c>
      <c r="AL5" s="85" t="s">
        <v>132</v>
      </c>
      <c r="AM5" s="85" t="s">
        <v>131</v>
      </c>
      <c r="AN5" s="40" t="s">
        <v>133</v>
      </c>
      <c r="AO5" s="39" t="s">
        <v>134</v>
      </c>
      <c r="AP5" s="85" t="s">
        <v>132</v>
      </c>
      <c r="AQ5" s="85" t="s">
        <v>134</v>
      </c>
      <c r="AR5" s="85" t="s">
        <v>133</v>
      </c>
      <c r="AS5" s="85" t="s">
        <v>131</v>
      </c>
      <c r="AT5" s="85" t="s">
        <v>132</v>
      </c>
      <c r="AU5" s="85" t="s">
        <v>131</v>
      </c>
      <c r="AV5" s="85" t="s">
        <v>133</v>
      </c>
      <c r="AW5" s="85" t="s">
        <v>134</v>
      </c>
      <c r="AX5" s="40" t="s">
        <v>132</v>
      </c>
      <c r="AY5" s="39" t="s">
        <v>131</v>
      </c>
      <c r="AZ5" s="85" t="s">
        <v>133</v>
      </c>
      <c r="BA5" s="85" t="s">
        <v>133</v>
      </c>
      <c r="BB5" s="85" t="s">
        <v>132</v>
      </c>
      <c r="BC5" s="85" t="s">
        <v>131</v>
      </c>
      <c r="BD5" s="85" t="s">
        <v>131</v>
      </c>
      <c r="BE5" s="85" t="s">
        <v>132</v>
      </c>
      <c r="BF5" s="85" t="s">
        <v>134</v>
      </c>
      <c r="BG5" s="85" t="s">
        <v>165</v>
      </c>
      <c r="BH5" s="40" t="s">
        <v>166</v>
      </c>
      <c r="BI5" s="39" t="s">
        <v>167</v>
      </c>
      <c r="BJ5" s="85" t="s">
        <v>168</v>
      </c>
      <c r="BK5" s="85" t="s">
        <v>169</v>
      </c>
      <c r="BL5" s="85" t="s">
        <v>170</v>
      </c>
      <c r="BM5" s="85" t="s">
        <v>171</v>
      </c>
      <c r="BN5" s="85" t="s">
        <v>172</v>
      </c>
      <c r="BO5" s="85" t="s">
        <v>173</v>
      </c>
      <c r="BP5" s="85" t="s">
        <v>174</v>
      </c>
      <c r="BQ5" s="85" t="s">
        <v>131</v>
      </c>
      <c r="BR5" s="40" t="s">
        <v>132</v>
      </c>
      <c r="BS5" s="39" t="s">
        <v>132</v>
      </c>
      <c r="BT5" s="85" t="s">
        <v>133</v>
      </c>
      <c r="BU5" s="85" t="s">
        <v>132</v>
      </c>
      <c r="BV5" s="85" t="s">
        <v>131</v>
      </c>
      <c r="BW5" s="85" t="s">
        <v>133</v>
      </c>
      <c r="BX5" s="85" t="s">
        <v>132</v>
      </c>
      <c r="BY5" s="41"/>
    </row>
    <row r="6" spans="1:77" ht="21" thickBot="1" x14ac:dyDescent="0.35">
      <c r="A6" s="37" t="s">
        <v>16</v>
      </c>
      <c r="B6" s="37" t="s">
        <v>135</v>
      </c>
      <c r="C6" s="38"/>
      <c r="D6" s="111">
        <v>23</v>
      </c>
      <c r="E6" s="112"/>
      <c r="F6" s="113"/>
      <c r="G6" s="42">
        <v>23</v>
      </c>
      <c r="H6" s="39" t="s">
        <v>134</v>
      </c>
      <c r="I6" s="85" t="s">
        <v>131</v>
      </c>
      <c r="J6" s="85" t="s">
        <v>133</v>
      </c>
      <c r="K6" s="85" t="s">
        <v>132</v>
      </c>
      <c r="L6" s="85" t="s">
        <v>134</v>
      </c>
      <c r="M6" s="85" t="s">
        <v>136</v>
      </c>
      <c r="N6" s="114" t="s">
        <v>133</v>
      </c>
      <c r="O6" s="114"/>
      <c r="P6" s="85" t="s">
        <v>136</v>
      </c>
      <c r="Q6" s="85" t="s">
        <v>134</v>
      </c>
      <c r="R6" s="40" t="s">
        <v>131</v>
      </c>
      <c r="S6" s="39" t="s">
        <v>132</v>
      </c>
      <c r="T6" s="85" t="s">
        <v>131</v>
      </c>
      <c r="U6" s="114" t="s">
        <v>131</v>
      </c>
      <c r="V6" s="114"/>
      <c r="W6" s="85" t="s">
        <v>132</v>
      </c>
      <c r="X6" s="85" t="s">
        <v>132</v>
      </c>
      <c r="Y6" s="85" t="s">
        <v>131</v>
      </c>
      <c r="Z6" s="85" t="s">
        <v>136</v>
      </c>
      <c r="AA6" s="85" t="s">
        <v>136</v>
      </c>
      <c r="AB6" s="85" t="s">
        <v>134</v>
      </c>
      <c r="AC6" s="40" t="s">
        <v>134</v>
      </c>
      <c r="AD6" s="39" t="s">
        <v>132</v>
      </c>
      <c r="AE6" s="85" t="s">
        <v>136</v>
      </c>
      <c r="AF6" s="114" t="s">
        <v>136</v>
      </c>
      <c r="AG6" s="114"/>
      <c r="AH6" s="85" t="s">
        <v>136</v>
      </c>
      <c r="AI6" s="85" t="s">
        <v>132</v>
      </c>
      <c r="AJ6" s="85" t="s">
        <v>136</v>
      </c>
      <c r="AK6" s="85" t="s">
        <v>136</v>
      </c>
      <c r="AL6" s="85" t="s">
        <v>136</v>
      </c>
      <c r="AM6" s="85" t="s">
        <v>136</v>
      </c>
      <c r="AN6" s="40" t="s">
        <v>131</v>
      </c>
      <c r="AO6" s="39" t="s">
        <v>132</v>
      </c>
      <c r="AP6" s="85" t="s">
        <v>133</v>
      </c>
      <c r="AQ6" s="85" t="s">
        <v>131</v>
      </c>
      <c r="AR6" s="85" t="s">
        <v>132</v>
      </c>
      <c r="AS6" s="85" t="s">
        <v>134</v>
      </c>
      <c r="AT6" s="85" t="s">
        <v>134</v>
      </c>
      <c r="AU6" s="85" t="s">
        <v>136</v>
      </c>
      <c r="AV6" s="85" t="s">
        <v>131</v>
      </c>
      <c r="AW6" s="85" t="s">
        <v>131</v>
      </c>
      <c r="AX6" s="40" t="s">
        <v>134</v>
      </c>
      <c r="AY6" s="39" t="s">
        <v>136</v>
      </c>
      <c r="AZ6" s="85" t="s">
        <v>131</v>
      </c>
      <c r="BA6" s="85" t="s">
        <v>132</v>
      </c>
      <c r="BB6" s="85" t="s">
        <v>136</v>
      </c>
      <c r="BC6" s="85" t="s">
        <v>136</v>
      </c>
      <c r="BD6" s="85" t="s">
        <v>134</v>
      </c>
      <c r="BE6" s="85" t="s">
        <v>131</v>
      </c>
      <c r="BF6" s="85" t="s">
        <v>136</v>
      </c>
      <c r="BG6" s="85" t="s">
        <v>167</v>
      </c>
      <c r="BH6" s="40" t="s">
        <v>174</v>
      </c>
      <c r="BI6" s="39" t="s">
        <v>173</v>
      </c>
      <c r="BJ6" s="85" t="s">
        <v>166</v>
      </c>
      <c r="BK6" s="85" t="s">
        <v>165</v>
      </c>
      <c r="BL6" s="85" t="s">
        <v>136</v>
      </c>
      <c r="BM6" s="85" t="s">
        <v>172</v>
      </c>
      <c r="BN6" s="85" t="s">
        <v>169</v>
      </c>
      <c r="BO6" s="85" t="s">
        <v>168</v>
      </c>
      <c r="BP6" s="85" t="s">
        <v>166</v>
      </c>
      <c r="BQ6" s="85" t="s">
        <v>132</v>
      </c>
      <c r="BR6" s="40" t="s">
        <v>136</v>
      </c>
      <c r="BS6" s="39" t="s">
        <v>131</v>
      </c>
      <c r="BT6" s="85" t="s">
        <v>134</v>
      </c>
      <c r="BU6" s="85" t="s">
        <v>136</v>
      </c>
      <c r="BV6" s="85" t="s">
        <v>132</v>
      </c>
      <c r="BW6" s="85" t="s">
        <v>136</v>
      </c>
      <c r="BX6" s="85" t="s">
        <v>134</v>
      </c>
      <c r="BY6" s="41"/>
    </row>
    <row r="7" spans="1:77" ht="21" thickBot="1" x14ac:dyDescent="0.35">
      <c r="A7" s="37" t="s">
        <v>18</v>
      </c>
      <c r="B7" s="37" t="s">
        <v>135</v>
      </c>
      <c r="C7" s="38"/>
      <c r="D7" s="111">
        <v>20</v>
      </c>
      <c r="E7" s="112"/>
      <c r="F7" s="113"/>
      <c r="G7" s="42">
        <v>20</v>
      </c>
      <c r="H7" s="39" t="s">
        <v>136</v>
      </c>
      <c r="I7" s="85" t="s">
        <v>136</v>
      </c>
      <c r="J7" s="85" t="s">
        <v>131</v>
      </c>
      <c r="K7" s="85" t="s">
        <v>136</v>
      </c>
      <c r="L7" s="85" t="s">
        <v>133</v>
      </c>
      <c r="M7" s="85" t="s">
        <v>136</v>
      </c>
      <c r="N7" s="114" t="s">
        <v>136</v>
      </c>
      <c r="O7" s="114"/>
      <c r="P7" s="85" t="s">
        <v>134</v>
      </c>
      <c r="Q7" s="85" t="s">
        <v>132</v>
      </c>
      <c r="R7" s="40" t="s">
        <v>134</v>
      </c>
      <c r="S7" s="39" t="s">
        <v>131</v>
      </c>
      <c r="T7" s="85" t="s">
        <v>136</v>
      </c>
      <c r="U7" s="114" t="s">
        <v>132</v>
      </c>
      <c r="V7" s="114"/>
      <c r="W7" s="85" t="s">
        <v>136</v>
      </c>
      <c r="X7" s="85" t="s">
        <v>136</v>
      </c>
      <c r="Y7" s="85" t="s">
        <v>134</v>
      </c>
      <c r="Z7" s="85" t="s">
        <v>132</v>
      </c>
      <c r="AA7" s="85" t="s">
        <v>133</v>
      </c>
      <c r="AB7" s="85" t="s">
        <v>132</v>
      </c>
      <c r="AC7" s="40" t="s">
        <v>131</v>
      </c>
      <c r="AD7" s="39" t="s">
        <v>134</v>
      </c>
      <c r="AE7" s="85" t="s">
        <v>133</v>
      </c>
      <c r="AF7" s="114" t="s">
        <v>136</v>
      </c>
      <c r="AG7" s="114"/>
      <c r="AH7" s="85" t="s">
        <v>136</v>
      </c>
      <c r="AI7" s="85" t="s">
        <v>136</v>
      </c>
      <c r="AJ7" s="85" t="s">
        <v>133</v>
      </c>
      <c r="AK7" s="85" t="s">
        <v>131</v>
      </c>
      <c r="AL7" s="85" t="s">
        <v>136</v>
      </c>
      <c r="AM7" s="85" t="s">
        <v>136</v>
      </c>
      <c r="AN7" s="40" t="s">
        <v>136</v>
      </c>
      <c r="AO7" s="39" t="s">
        <v>132</v>
      </c>
      <c r="AP7" s="85" t="s">
        <v>131</v>
      </c>
      <c r="AQ7" s="85" t="s">
        <v>136</v>
      </c>
      <c r="AR7" s="85" t="s">
        <v>132</v>
      </c>
      <c r="AS7" s="85" t="s">
        <v>134</v>
      </c>
      <c r="AT7" s="85" t="s">
        <v>131</v>
      </c>
      <c r="AU7" s="85" t="s">
        <v>132</v>
      </c>
      <c r="AV7" s="85" t="s">
        <v>134</v>
      </c>
      <c r="AW7" s="85" t="s">
        <v>132</v>
      </c>
      <c r="AX7" s="40" t="s">
        <v>133</v>
      </c>
      <c r="AY7" s="39" t="s">
        <v>133</v>
      </c>
      <c r="AZ7" s="85" t="s">
        <v>132</v>
      </c>
      <c r="BA7" s="85" t="s">
        <v>132</v>
      </c>
      <c r="BB7" s="85" t="s">
        <v>134</v>
      </c>
      <c r="BC7" s="85" t="s">
        <v>133</v>
      </c>
      <c r="BD7" s="85" t="s">
        <v>136</v>
      </c>
      <c r="BE7" s="85" t="s">
        <v>131</v>
      </c>
      <c r="BF7" s="85" t="s">
        <v>136</v>
      </c>
      <c r="BG7" s="85" t="s">
        <v>172</v>
      </c>
      <c r="BH7" s="40" t="s">
        <v>136</v>
      </c>
      <c r="BI7" s="39" t="s">
        <v>171</v>
      </c>
      <c r="BJ7" s="85" t="s">
        <v>174</v>
      </c>
      <c r="BK7" s="85" t="s">
        <v>165</v>
      </c>
      <c r="BL7" s="85" t="s">
        <v>173</v>
      </c>
      <c r="BM7" s="85" t="s">
        <v>169</v>
      </c>
      <c r="BN7" s="85" t="s">
        <v>170</v>
      </c>
      <c r="BO7" s="85" t="s">
        <v>168</v>
      </c>
      <c r="BP7" s="85" t="s">
        <v>167</v>
      </c>
      <c r="BQ7" s="85" t="s">
        <v>134</v>
      </c>
      <c r="BR7" s="40" t="s">
        <v>133</v>
      </c>
      <c r="BS7" s="39" t="s">
        <v>136</v>
      </c>
      <c r="BT7" s="85" t="s">
        <v>131</v>
      </c>
      <c r="BU7" s="85" t="s">
        <v>134</v>
      </c>
      <c r="BV7" s="85" t="s">
        <v>133</v>
      </c>
      <c r="BW7" s="85" t="s">
        <v>132</v>
      </c>
      <c r="BX7" s="85" t="s">
        <v>131</v>
      </c>
      <c r="BY7" s="41"/>
    </row>
    <row r="8" spans="1:77" ht="21" thickBot="1" x14ac:dyDescent="0.35">
      <c r="A8" s="37" t="s">
        <v>19</v>
      </c>
      <c r="B8" s="37" t="s">
        <v>135</v>
      </c>
      <c r="C8" s="38"/>
      <c r="D8" s="111">
        <v>13</v>
      </c>
      <c r="E8" s="112"/>
      <c r="F8" s="113"/>
      <c r="G8" s="42">
        <v>13</v>
      </c>
      <c r="H8" s="39" t="s">
        <v>131</v>
      </c>
      <c r="I8" s="85" t="s">
        <v>134</v>
      </c>
      <c r="J8" s="85" t="s">
        <v>133</v>
      </c>
      <c r="K8" s="85" t="s">
        <v>132</v>
      </c>
      <c r="L8" s="85" t="s">
        <v>136</v>
      </c>
      <c r="M8" s="85" t="s">
        <v>131</v>
      </c>
      <c r="N8" s="114" t="s">
        <v>133</v>
      </c>
      <c r="O8" s="114"/>
      <c r="P8" s="85" t="s">
        <v>134</v>
      </c>
      <c r="Q8" s="85" t="s">
        <v>132</v>
      </c>
      <c r="R8" s="40" t="s">
        <v>131</v>
      </c>
      <c r="S8" s="39" t="s">
        <v>132</v>
      </c>
      <c r="T8" s="85" t="s">
        <v>132</v>
      </c>
      <c r="U8" s="114" t="s">
        <v>131</v>
      </c>
      <c r="V8" s="114"/>
      <c r="W8" s="85" t="s">
        <v>134</v>
      </c>
      <c r="X8" s="85" t="s">
        <v>136</v>
      </c>
      <c r="Y8" s="85" t="s">
        <v>132</v>
      </c>
      <c r="Z8" s="85" t="s">
        <v>131</v>
      </c>
      <c r="AA8" s="85" t="s">
        <v>132</v>
      </c>
      <c r="AB8" s="85" t="s">
        <v>134</v>
      </c>
      <c r="AC8" s="40" t="s">
        <v>132</v>
      </c>
      <c r="AD8" s="39" t="s">
        <v>136</v>
      </c>
      <c r="AE8" s="85" t="s">
        <v>132</v>
      </c>
      <c r="AF8" s="114" t="s">
        <v>132</v>
      </c>
      <c r="AG8" s="114"/>
      <c r="AH8" s="85" t="s">
        <v>134</v>
      </c>
      <c r="AI8" s="85" t="s">
        <v>132</v>
      </c>
      <c r="AJ8" s="85" t="s">
        <v>134</v>
      </c>
      <c r="AK8" s="85" t="s">
        <v>132</v>
      </c>
      <c r="AL8" s="85" t="s">
        <v>131</v>
      </c>
      <c r="AM8" s="85" t="s">
        <v>134</v>
      </c>
      <c r="AN8" s="40" t="s">
        <v>132</v>
      </c>
      <c r="AO8" s="39" t="s">
        <v>132</v>
      </c>
      <c r="AP8" s="85" t="s">
        <v>131</v>
      </c>
      <c r="AQ8" s="85" t="s">
        <v>136</v>
      </c>
      <c r="AR8" s="85" t="s">
        <v>134</v>
      </c>
      <c r="AS8" s="85" t="s">
        <v>133</v>
      </c>
      <c r="AT8" s="85" t="s">
        <v>134</v>
      </c>
      <c r="AU8" s="85" t="s">
        <v>132</v>
      </c>
      <c r="AV8" s="85" t="s">
        <v>134</v>
      </c>
      <c r="AW8" s="85" t="s">
        <v>131</v>
      </c>
      <c r="AX8" s="40" t="s">
        <v>134</v>
      </c>
      <c r="AY8" s="39" t="s">
        <v>133</v>
      </c>
      <c r="AZ8" s="85" t="s">
        <v>131</v>
      </c>
      <c r="BA8" s="85" t="s">
        <v>136</v>
      </c>
      <c r="BB8" s="85" t="s">
        <v>136</v>
      </c>
      <c r="BC8" s="85" t="s">
        <v>136</v>
      </c>
      <c r="BD8" s="85" t="s">
        <v>134</v>
      </c>
      <c r="BE8" s="85" t="s">
        <v>136</v>
      </c>
      <c r="BF8" s="85" t="s">
        <v>131</v>
      </c>
      <c r="BG8" s="85" t="s">
        <v>168</v>
      </c>
      <c r="BH8" s="40" t="s">
        <v>136</v>
      </c>
      <c r="BI8" s="39" t="s">
        <v>165</v>
      </c>
      <c r="BJ8" s="85" t="s">
        <v>174</v>
      </c>
      <c r="BK8" s="85" t="s">
        <v>173</v>
      </c>
      <c r="BL8" s="85" t="s">
        <v>171</v>
      </c>
      <c r="BM8" s="85" t="s">
        <v>170</v>
      </c>
      <c r="BN8" s="85" t="s">
        <v>169</v>
      </c>
      <c r="BO8" s="85" t="s">
        <v>167</v>
      </c>
      <c r="BP8" s="85" t="s">
        <v>172</v>
      </c>
      <c r="BQ8" s="85" t="s">
        <v>132</v>
      </c>
      <c r="BR8" s="40" t="s">
        <v>134</v>
      </c>
      <c r="BS8" s="39" t="s">
        <v>133</v>
      </c>
      <c r="BT8" s="85" t="s">
        <v>132</v>
      </c>
      <c r="BU8" s="85" t="s">
        <v>136</v>
      </c>
      <c r="BV8" s="85" t="s">
        <v>133</v>
      </c>
      <c r="BW8" s="85" t="s">
        <v>131</v>
      </c>
      <c r="BX8" s="85" t="s">
        <v>136</v>
      </c>
      <c r="BY8" s="41"/>
    </row>
    <row r="9" spans="1:77" ht="21" thickBot="1" x14ac:dyDescent="0.35">
      <c r="A9" s="37" t="s">
        <v>20</v>
      </c>
      <c r="B9" s="37" t="s">
        <v>135</v>
      </c>
      <c r="C9" s="38"/>
      <c r="D9" s="111">
        <v>17</v>
      </c>
      <c r="E9" s="112"/>
      <c r="F9" s="113"/>
      <c r="G9" s="42">
        <v>17</v>
      </c>
      <c r="H9" s="39" t="s">
        <v>134</v>
      </c>
      <c r="I9" s="85" t="s">
        <v>136</v>
      </c>
      <c r="J9" s="85" t="s">
        <v>132</v>
      </c>
      <c r="K9" s="85" t="s">
        <v>136</v>
      </c>
      <c r="L9" s="85" t="s">
        <v>131</v>
      </c>
      <c r="M9" s="85" t="s">
        <v>136</v>
      </c>
      <c r="N9" s="114" t="s">
        <v>134</v>
      </c>
      <c r="O9" s="114"/>
      <c r="P9" s="85" t="s">
        <v>136</v>
      </c>
      <c r="Q9" s="85" t="s">
        <v>134</v>
      </c>
      <c r="R9" s="40" t="s">
        <v>136</v>
      </c>
      <c r="S9" s="39" t="s">
        <v>133</v>
      </c>
      <c r="T9" s="85" t="s">
        <v>134</v>
      </c>
      <c r="U9" s="114" t="s">
        <v>132</v>
      </c>
      <c r="V9" s="114"/>
      <c r="W9" s="85" t="s">
        <v>136</v>
      </c>
      <c r="X9" s="85" t="s">
        <v>134</v>
      </c>
      <c r="Y9" s="85" t="s">
        <v>131</v>
      </c>
      <c r="Z9" s="85" t="s">
        <v>132</v>
      </c>
      <c r="AA9" s="85" t="s">
        <v>132</v>
      </c>
      <c r="AB9" s="85" t="s">
        <v>132</v>
      </c>
      <c r="AC9" s="40" t="s">
        <v>136</v>
      </c>
      <c r="AD9" s="39" t="s">
        <v>136</v>
      </c>
      <c r="AE9" s="85" t="s">
        <v>133</v>
      </c>
      <c r="AF9" s="114" t="s">
        <v>136</v>
      </c>
      <c r="AG9" s="114"/>
      <c r="AH9" s="85" t="s">
        <v>132</v>
      </c>
      <c r="AI9" s="85" t="s">
        <v>132</v>
      </c>
      <c r="AJ9" s="85" t="s">
        <v>133</v>
      </c>
      <c r="AK9" s="85" t="s">
        <v>134</v>
      </c>
      <c r="AL9" s="85" t="s">
        <v>136</v>
      </c>
      <c r="AM9" s="85" t="s">
        <v>136</v>
      </c>
      <c r="AN9" s="40" t="s">
        <v>132</v>
      </c>
      <c r="AO9" s="39" t="s">
        <v>132</v>
      </c>
      <c r="AP9" s="85" t="s">
        <v>134</v>
      </c>
      <c r="AQ9" s="85" t="s">
        <v>131</v>
      </c>
      <c r="AR9" s="85" t="s">
        <v>132</v>
      </c>
      <c r="AS9" s="85" t="s">
        <v>134</v>
      </c>
      <c r="AT9" s="85" t="s">
        <v>131</v>
      </c>
      <c r="AU9" s="85" t="s">
        <v>136</v>
      </c>
      <c r="AV9" s="85" t="s">
        <v>134</v>
      </c>
      <c r="AW9" s="85" t="s">
        <v>133</v>
      </c>
      <c r="AX9" s="40" t="s">
        <v>134</v>
      </c>
      <c r="AY9" s="39" t="s">
        <v>133</v>
      </c>
      <c r="AZ9" s="85" t="s">
        <v>134</v>
      </c>
      <c r="BA9" s="85" t="s">
        <v>132</v>
      </c>
      <c r="BB9" s="85" t="s">
        <v>136</v>
      </c>
      <c r="BC9" s="85" t="s">
        <v>133</v>
      </c>
      <c r="BD9" s="85" t="s">
        <v>134</v>
      </c>
      <c r="BE9" s="85" t="s">
        <v>131</v>
      </c>
      <c r="BF9" s="85" t="s">
        <v>132</v>
      </c>
      <c r="BG9" s="85" t="s">
        <v>166</v>
      </c>
      <c r="BH9" s="40" t="s">
        <v>170</v>
      </c>
      <c r="BI9" s="39" t="s">
        <v>173</v>
      </c>
      <c r="BJ9" s="85" t="s">
        <v>172</v>
      </c>
      <c r="BK9" s="85" t="s">
        <v>174</v>
      </c>
      <c r="BL9" s="85" t="s">
        <v>169</v>
      </c>
      <c r="BM9" s="85" t="s">
        <v>168</v>
      </c>
      <c r="BN9" s="85" t="s">
        <v>167</v>
      </c>
      <c r="BO9" s="85" t="s">
        <v>165</v>
      </c>
      <c r="BP9" s="85" t="s">
        <v>171</v>
      </c>
      <c r="BQ9" s="85" t="s">
        <v>132</v>
      </c>
      <c r="BR9" s="40" t="s">
        <v>133</v>
      </c>
      <c r="BS9" s="39" t="s">
        <v>136</v>
      </c>
      <c r="BT9" s="85" t="s">
        <v>132</v>
      </c>
      <c r="BU9" s="85" t="s">
        <v>134</v>
      </c>
      <c r="BV9" s="85" t="s">
        <v>133</v>
      </c>
      <c r="BW9" s="85" t="s">
        <v>136</v>
      </c>
      <c r="BX9" s="85" t="s">
        <v>131</v>
      </c>
      <c r="BY9" s="41"/>
    </row>
    <row r="10" spans="1:77" ht="21" thickBot="1" x14ac:dyDescent="0.35">
      <c r="A10" s="37" t="s">
        <v>21</v>
      </c>
      <c r="B10" s="37" t="s">
        <v>135</v>
      </c>
      <c r="C10" s="38"/>
      <c r="D10" s="111">
        <v>24</v>
      </c>
      <c r="E10" s="112"/>
      <c r="F10" s="113"/>
      <c r="G10" s="42">
        <v>24</v>
      </c>
      <c r="H10" s="39" t="s">
        <v>136</v>
      </c>
      <c r="I10" s="85" t="s">
        <v>134</v>
      </c>
      <c r="J10" s="85" t="s">
        <v>132</v>
      </c>
      <c r="K10" s="85" t="s">
        <v>136</v>
      </c>
      <c r="L10" s="85" t="s">
        <v>131</v>
      </c>
      <c r="M10" s="85" t="s">
        <v>132</v>
      </c>
      <c r="N10" s="114" t="s">
        <v>132</v>
      </c>
      <c r="O10" s="114"/>
      <c r="P10" s="85" t="s">
        <v>133</v>
      </c>
      <c r="Q10" s="85" t="s">
        <v>136</v>
      </c>
      <c r="R10" s="40" t="s">
        <v>136</v>
      </c>
      <c r="S10" s="39" t="s">
        <v>131</v>
      </c>
      <c r="T10" s="85" t="s">
        <v>132</v>
      </c>
      <c r="U10" s="114" t="s">
        <v>136</v>
      </c>
      <c r="V10" s="114"/>
      <c r="W10" s="85" t="s">
        <v>136</v>
      </c>
      <c r="X10" s="85" t="s">
        <v>134</v>
      </c>
      <c r="Y10" s="85" t="s">
        <v>131</v>
      </c>
      <c r="Z10" s="85" t="s">
        <v>136</v>
      </c>
      <c r="AA10" s="85" t="s">
        <v>134</v>
      </c>
      <c r="AB10" s="85" t="s">
        <v>132</v>
      </c>
      <c r="AC10" s="40" t="s">
        <v>136</v>
      </c>
      <c r="AD10" s="39" t="s">
        <v>134</v>
      </c>
      <c r="AE10" s="85" t="s">
        <v>133</v>
      </c>
      <c r="AF10" s="114" t="s">
        <v>136</v>
      </c>
      <c r="AG10" s="114"/>
      <c r="AH10" s="85" t="s">
        <v>136</v>
      </c>
      <c r="AI10" s="85" t="s">
        <v>136</v>
      </c>
      <c r="AJ10" s="85" t="s">
        <v>133</v>
      </c>
      <c r="AK10" s="85" t="s">
        <v>131</v>
      </c>
      <c r="AL10" s="85" t="s">
        <v>136</v>
      </c>
      <c r="AM10" s="85" t="s">
        <v>133</v>
      </c>
      <c r="AN10" s="40" t="s">
        <v>131</v>
      </c>
      <c r="AO10" s="39" t="s">
        <v>133</v>
      </c>
      <c r="AP10" s="85" t="s">
        <v>136</v>
      </c>
      <c r="AQ10" s="85" t="s">
        <v>136</v>
      </c>
      <c r="AR10" s="85" t="s">
        <v>131</v>
      </c>
      <c r="AS10" s="85" t="s">
        <v>134</v>
      </c>
      <c r="AT10" s="85" t="s">
        <v>134</v>
      </c>
      <c r="AU10" s="85" t="s">
        <v>136</v>
      </c>
      <c r="AV10" s="85" t="s">
        <v>136</v>
      </c>
      <c r="AW10" s="85" t="s">
        <v>136</v>
      </c>
      <c r="AX10" s="40" t="s">
        <v>136</v>
      </c>
      <c r="AY10" s="39" t="s">
        <v>132</v>
      </c>
      <c r="AZ10" s="85" t="s">
        <v>134</v>
      </c>
      <c r="BA10" s="85" t="s">
        <v>136</v>
      </c>
      <c r="BB10" s="85" t="s">
        <v>136</v>
      </c>
      <c r="BC10" s="85" t="s">
        <v>134</v>
      </c>
      <c r="BD10" s="85" t="s">
        <v>134</v>
      </c>
      <c r="BE10" s="85" t="s">
        <v>131</v>
      </c>
      <c r="BF10" s="85" t="s">
        <v>131</v>
      </c>
      <c r="BG10" s="85" t="s">
        <v>137</v>
      </c>
      <c r="BH10" s="40" t="s">
        <v>137</v>
      </c>
      <c r="BI10" s="39" t="s">
        <v>172</v>
      </c>
      <c r="BJ10" s="85" t="s">
        <v>136</v>
      </c>
      <c r="BK10" s="85" t="s">
        <v>168</v>
      </c>
      <c r="BL10" s="85" t="s">
        <v>136</v>
      </c>
      <c r="BM10" s="85" t="s">
        <v>168</v>
      </c>
      <c r="BN10" s="85" t="s">
        <v>174</v>
      </c>
      <c r="BO10" s="85" t="s">
        <v>168</v>
      </c>
      <c r="BP10" s="85" t="s">
        <v>168</v>
      </c>
      <c r="BQ10" s="85" t="s">
        <v>132</v>
      </c>
      <c r="BR10" s="40" t="s">
        <v>131</v>
      </c>
      <c r="BS10" s="39" t="s">
        <v>136</v>
      </c>
      <c r="BT10" s="85" t="s">
        <v>134</v>
      </c>
      <c r="BU10" s="85" t="s">
        <v>131</v>
      </c>
      <c r="BV10" s="85" t="s">
        <v>132</v>
      </c>
      <c r="BW10" s="85" t="s">
        <v>131</v>
      </c>
      <c r="BX10" s="85" t="s">
        <v>131</v>
      </c>
      <c r="BY10" s="41"/>
    </row>
    <row r="11" spans="1:77" ht="21" thickBot="1" x14ac:dyDescent="0.35">
      <c r="A11" s="37" t="s">
        <v>22</v>
      </c>
      <c r="B11" s="37" t="s">
        <v>135</v>
      </c>
      <c r="C11" s="38"/>
      <c r="D11" s="111">
        <v>15</v>
      </c>
      <c r="E11" s="112"/>
      <c r="F11" s="113"/>
      <c r="G11" s="42">
        <v>15</v>
      </c>
      <c r="H11" s="39" t="s">
        <v>136</v>
      </c>
      <c r="I11" s="85" t="s">
        <v>131</v>
      </c>
      <c r="J11" s="85" t="s">
        <v>133</v>
      </c>
      <c r="K11" s="85" t="s">
        <v>136</v>
      </c>
      <c r="L11" s="85" t="s">
        <v>136</v>
      </c>
      <c r="M11" s="85" t="s">
        <v>132</v>
      </c>
      <c r="N11" s="114" t="s">
        <v>136</v>
      </c>
      <c r="O11" s="114"/>
      <c r="P11" s="85" t="s">
        <v>134</v>
      </c>
      <c r="Q11" s="85" t="s">
        <v>133</v>
      </c>
      <c r="R11" s="40" t="s">
        <v>132</v>
      </c>
      <c r="S11" s="39" t="s">
        <v>131</v>
      </c>
      <c r="T11" s="85" t="s">
        <v>134</v>
      </c>
      <c r="U11" s="114" t="s">
        <v>132</v>
      </c>
      <c r="V11" s="114"/>
      <c r="W11" s="85" t="s">
        <v>136</v>
      </c>
      <c r="X11" s="85" t="s">
        <v>136</v>
      </c>
      <c r="Y11" s="85" t="s">
        <v>132</v>
      </c>
      <c r="Z11" s="85" t="s">
        <v>136</v>
      </c>
      <c r="AA11" s="85" t="s">
        <v>133</v>
      </c>
      <c r="AB11" s="85" t="s">
        <v>133</v>
      </c>
      <c r="AC11" s="40" t="s">
        <v>131</v>
      </c>
      <c r="AD11" s="39" t="s">
        <v>134</v>
      </c>
      <c r="AE11" s="85" t="s">
        <v>132</v>
      </c>
      <c r="AF11" s="114" t="s">
        <v>136</v>
      </c>
      <c r="AG11" s="114"/>
      <c r="AH11" s="85" t="s">
        <v>132</v>
      </c>
      <c r="AI11" s="85" t="s">
        <v>131</v>
      </c>
      <c r="AJ11" s="85" t="s">
        <v>136</v>
      </c>
      <c r="AK11" s="85" t="s">
        <v>136</v>
      </c>
      <c r="AL11" s="85" t="s">
        <v>133</v>
      </c>
      <c r="AM11" s="85" t="s">
        <v>133</v>
      </c>
      <c r="AN11" s="40" t="s">
        <v>134</v>
      </c>
      <c r="AO11" s="39" t="s">
        <v>132</v>
      </c>
      <c r="AP11" s="85" t="s">
        <v>136</v>
      </c>
      <c r="AQ11" s="85" t="s">
        <v>131</v>
      </c>
      <c r="AR11" s="85" t="s">
        <v>136</v>
      </c>
      <c r="AS11" s="85" t="s">
        <v>136</v>
      </c>
      <c r="AT11" s="85" t="s">
        <v>134</v>
      </c>
      <c r="AU11" s="85" t="s">
        <v>133</v>
      </c>
      <c r="AV11" s="85" t="s">
        <v>132</v>
      </c>
      <c r="AW11" s="85" t="s">
        <v>131</v>
      </c>
      <c r="AX11" s="40" t="s">
        <v>133</v>
      </c>
      <c r="AY11" s="39" t="s">
        <v>132</v>
      </c>
      <c r="AZ11" s="85" t="s">
        <v>132</v>
      </c>
      <c r="BA11" s="85" t="s">
        <v>132</v>
      </c>
      <c r="BB11" s="85" t="s">
        <v>131</v>
      </c>
      <c r="BC11" s="85" t="s">
        <v>134</v>
      </c>
      <c r="BD11" s="85" t="s">
        <v>132</v>
      </c>
      <c r="BE11" s="85" t="s">
        <v>133</v>
      </c>
      <c r="BF11" s="85" t="s">
        <v>133</v>
      </c>
      <c r="BG11" s="85" t="s">
        <v>173</v>
      </c>
      <c r="BH11" s="40" t="s">
        <v>136</v>
      </c>
      <c r="BI11" s="39" t="s">
        <v>174</v>
      </c>
      <c r="BJ11" s="85" t="s">
        <v>169</v>
      </c>
      <c r="BK11" s="85" t="s">
        <v>165</v>
      </c>
      <c r="BL11" s="85" t="s">
        <v>172</v>
      </c>
      <c r="BM11" s="85" t="s">
        <v>136</v>
      </c>
      <c r="BN11" s="85" t="s">
        <v>168</v>
      </c>
      <c r="BO11" s="85" t="s">
        <v>170</v>
      </c>
      <c r="BP11" s="85" t="s">
        <v>167</v>
      </c>
      <c r="BQ11" s="85" t="s">
        <v>134</v>
      </c>
      <c r="BR11" s="40" t="s">
        <v>134</v>
      </c>
      <c r="BS11" s="39" t="s">
        <v>134</v>
      </c>
      <c r="BT11" s="85" t="s">
        <v>132</v>
      </c>
      <c r="BU11" s="85" t="s">
        <v>131</v>
      </c>
      <c r="BV11" s="85" t="s">
        <v>133</v>
      </c>
      <c r="BW11" s="85" t="s">
        <v>132</v>
      </c>
      <c r="BX11" s="85" t="s">
        <v>137</v>
      </c>
      <c r="BY11" s="41"/>
    </row>
    <row r="12" spans="1:77" ht="21" thickBot="1" x14ac:dyDescent="0.35">
      <c r="A12" s="37" t="s">
        <v>24</v>
      </c>
      <c r="B12" s="37" t="s">
        <v>135</v>
      </c>
      <c r="C12" s="38"/>
      <c r="D12" s="111">
        <v>20</v>
      </c>
      <c r="E12" s="112"/>
      <c r="F12" s="113"/>
      <c r="G12" s="42">
        <v>20</v>
      </c>
      <c r="H12" s="39" t="s">
        <v>133</v>
      </c>
      <c r="I12" s="85" t="s">
        <v>136</v>
      </c>
      <c r="J12" s="85" t="s">
        <v>131</v>
      </c>
      <c r="K12" s="85" t="s">
        <v>136</v>
      </c>
      <c r="L12" s="85" t="s">
        <v>131</v>
      </c>
      <c r="M12" s="85" t="s">
        <v>131</v>
      </c>
      <c r="N12" s="114" t="s">
        <v>134</v>
      </c>
      <c r="O12" s="114"/>
      <c r="P12" s="85" t="s">
        <v>131</v>
      </c>
      <c r="Q12" s="85" t="s">
        <v>133</v>
      </c>
      <c r="R12" s="40" t="s">
        <v>131</v>
      </c>
      <c r="S12" s="39" t="s">
        <v>136</v>
      </c>
      <c r="T12" s="85" t="s">
        <v>134</v>
      </c>
      <c r="U12" s="114" t="s">
        <v>136</v>
      </c>
      <c r="V12" s="114"/>
      <c r="W12" s="85" t="s">
        <v>132</v>
      </c>
      <c r="X12" s="85" t="s">
        <v>136</v>
      </c>
      <c r="Y12" s="85" t="s">
        <v>131</v>
      </c>
      <c r="Z12" s="85" t="s">
        <v>131</v>
      </c>
      <c r="AA12" s="85" t="s">
        <v>132</v>
      </c>
      <c r="AB12" s="85" t="s">
        <v>133</v>
      </c>
      <c r="AC12" s="40" t="s">
        <v>132</v>
      </c>
      <c r="AD12" s="39" t="s">
        <v>136</v>
      </c>
      <c r="AE12" s="85" t="s">
        <v>136</v>
      </c>
      <c r="AF12" s="114" t="s">
        <v>136</v>
      </c>
      <c r="AG12" s="114"/>
      <c r="AH12" s="85" t="s">
        <v>136</v>
      </c>
      <c r="AI12" s="85" t="s">
        <v>131</v>
      </c>
      <c r="AJ12" s="85" t="s">
        <v>131</v>
      </c>
      <c r="AK12" s="85" t="s">
        <v>132</v>
      </c>
      <c r="AL12" s="85" t="s">
        <v>131</v>
      </c>
      <c r="AM12" s="85" t="s">
        <v>136</v>
      </c>
      <c r="AN12" s="40" t="s">
        <v>136</v>
      </c>
      <c r="AO12" s="39" t="s">
        <v>131</v>
      </c>
      <c r="AP12" s="85" t="s">
        <v>134</v>
      </c>
      <c r="AQ12" s="85" t="s">
        <v>132</v>
      </c>
      <c r="AR12" s="85" t="s">
        <v>136</v>
      </c>
      <c r="AS12" s="85" t="s">
        <v>132</v>
      </c>
      <c r="AT12" s="85" t="s">
        <v>131</v>
      </c>
      <c r="AU12" s="85" t="s">
        <v>134</v>
      </c>
      <c r="AV12" s="85" t="s">
        <v>131</v>
      </c>
      <c r="AW12" s="85" t="s">
        <v>131</v>
      </c>
      <c r="AX12" s="40" t="s">
        <v>133</v>
      </c>
      <c r="AY12" s="39" t="s">
        <v>136</v>
      </c>
      <c r="AZ12" s="85" t="s">
        <v>134</v>
      </c>
      <c r="BA12" s="85" t="s">
        <v>131</v>
      </c>
      <c r="BB12" s="85" t="s">
        <v>136</v>
      </c>
      <c r="BC12" s="85" t="s">
        <v>134</v>
      </c>
      <c r="BD12" s="85" t="s">
        <v>136</v>
      </c>
      <c r="BE12" s="85" t="s">
        <v>134</v>
      </c>
      <c r="BF12" s="85" t="s">
        <v>136</v>
      </c>
      <c r="BG12" s="85" t="s">
        <v>170</v>
      </c>
      <c r="BH12" s="40" t="s">
        <v>174</v>
      </c>
      <c r="BI12" s="39" t="s">
        <v>166</v>
      </c>
      <c r="BJ12" s="85" t="s">
        <v>167</v>
      </c>
      <c r="BK12" s="85" t="s">
        <v>165</v>
      </c>
      <c r="BL12" s="85" t="s">
        <v>172</v>
      </c>
      <c r="BM12" s="85" t="s">
        <v>169</v>
      </c>
      <c r="BN12" s="85" t="s">
        <v>173</v>
      </c>
      <c r="BO12" s="85" t="s">
        <v>168</v>
      </c>
      <c r="BP12" s="85" t="s">
        <v>171</v>
      </c>
      <c r="BQ12" s="85" t="s">
        <v>134</v>
      </c>
      <c r="BR12" s="40" t="s">
        <v>136</v>
      </c>
      <c r="BS12" s="39" t="s">
        <v>131</v>
      </c>
      <c r="BT12" s="85" t="s">
        <v>132</v>
      </c>
      <c r="BU12" s="85" t="s">
        <v>131</v>
      </c>
      <c r="BV12" s="85" t="s">
        <v>132</v>
      </c>
      <c r="BW12" s="85" t="s">
        <v>136</v>
      </c>
      <c r="BX12" s="85" t="s">
        <v>131</v>
      </c>
      <c r="BY12" s="41"/>
    </row>
    <row r="13" spans="1:77" ht="21" thickBot="1" x14ac:dyDescent="0.35">
      <c r="A13" s="37" t="s">
        <v>26</v>
      </c>
      <c r="B13" s="37" t="s">
        <v>135</v>
      </c>
      <c r="C13" s="38"/>
      <c r="D13" s="111">
        <v>20</v>
      </c>
      <c r="E13" s="112"/>
      <c r="F13" s="113"/>
      <c r="G13" s="42">
        <v>20</v>
      </c>
      <c r="H13" s="39" t="s">
        <v>133</v>
      </c>
      <c r="I13" s="85" t="s">
        <v>131</v>
      </c>
      <c r="J13" s="85" t="s">
        <v>136</v>
      </c>
      <c r="K13" s="85" t="s">
        <v>132</v>
      </c>
      <c r="L13" s="85" t="s">
        <v>134</v>
      </c>
      <c r="M13" s="85" t="s">
        <v>132</v>
      </c>
      <c r="N13" s="114" t="s">
        <v>134</v>
      </c>
      <c r="O13" s="114"/>
      <c r="P13" s="85" t="s">
        <v>133</v>
      </c>
      <c r="Q13" s="85" t="s">
        <v>136</v>
      </c>
      <c r="R13" s="40" t="s">
        <v>132</v>
      </c>
      <c r="S13" s="39" t="s">
        <v>136</v>
      </c>
      <c r="T13" s="85" t="s">
        <v>132</v>
      </c>
      <c r="U13" s="114" t="s">
        <v>133</v>
      </c>
      <c r="V13" s="114"/>
      <c r="W13" s="85" t="s">
        <v>136</v>
      </c>
      <c r="X13" s="85" t="s">
        <v>134</v>
      </c>
      <c r="Y13" s="85" t="s">
        <v>134</v>
      </c>
      <c r="Z13" s="85" t="s">
        <v>132</v>
      </c>
      <c r="AA13" s="85" t="s">
        <v>133</v>
      </c>
      <c r="AB13" s="85" t="s">
        <v>136</v>
      </c>
      <c r="AC13" s="40" t="s">
        <v>131</v>
      </c>
      <c r="AD13" s="39" t="s">
        <v>132</v>
      </c>
      <c r="AE13" s="85" t="s">
        <v>136</v>
      </c>
      <c r="AF13" s="114" t="s">
        <v>131</v>
      </c>
      <c r="AG13" s="114"/>
      <c r="AH13" s="85" t="s">
        <v>133</v>
      </c>
      <c r="AI13" s="85" t="s">
        <v>132</v>
      </c>
      <c r="AJ13" s="85" t="s">
        <v>136</v>
      </c>
      <c r="AK13" s="85" t="s">
        <v>134</v>
      </c>
      <c r="AL13" s="85" t="s">
        <v>133</v>
      </c>
      <c r="AM13" s="85" t="s">
        <v>136</v>
      </c>
      <c r="AN13" s="40" t="s">
        <v>134</v>
      </c>
      <c r="AO13" s="39" t="s">
        <v>132</v>
      </c>
      <c r="AP13" s="85" t="s">
        <v>136</v>
      </c>
      <c r="AQ13" s="85" t="s">
        <v>133</v>
      </c>
      <c r="AR13" s="85" t="s">
        <v>131</v>
      </c>
      <c r="AS13" s="85" t="s">
        <v>136</v>
      </c>
      <c r="AT13" s="85" t="s">
        <v>134</v>
      </c>
      <c r="AU13" s="85" t="s">
        <v>134</v>
      </c>
      <c r="AV13" s="85" t="s">
        <v>132</v>
      </c>
      <c r="AW13" s="85" t="s">
        <v>133</v>
      </c>
      <c r="AX13" s="40" t="s">
        <v>131</v>
      </c>
      <c r="AY13" s="39" t="s">
        <v>133</v>
      </c>
      <c r="AZ13" s="85" t="s">
        <v>131</v>
      </c>
      <c r="BA13" s="85" t="s">
        <v>136</v>
      </c>
      <c r="BB13" s="85" t="s">
        <v>134</v>
      </c>
      <c r="BC13" s="85" t="s">
        <v>132</v>
      </c>
      <c r="BD13" s="85" t="s">
        <v>136</v>
      </c>
      <c r="BE13" s="85" t="s">
        <v>131</v>
      </c>
      <c r="BF13" s="85" t="s">
        <v>136</v>
      </c>
      <c r="BG13" s="85" t="s">
        <v>171</v>
      </c>
      <c r="BH13" s="40" t="s">
        <v>173</v>
      </c>
      <c r="BI13" s="39" t="s">
        <v>174</v>
      </c>
      <c r="BJ13" s="85" t="s">
        <v>165</v>
      </c>
      <c r="BK13" s="85" t="s">
        <v>168</v>
      </c>
      <c r="BL13" s="85" t="s">
        <v>166</v>
      </c>
      <c r="BM13" s="85" t="s">
        <v>170</v>
      </c>
      <c r="BN13" s="85" t="s">
        <v>136</v>
      </c>
      <c r="BO13" s="85" t="s">
        <v>167</v>
      </c>
      <c r="BP13" s="85" t="s">
        <v>169</v>
      </c>
      <c r="BQ13" s="85" t="s">
        <v>132</v>
      </c>
      <c r="BR13" s="40" t="s">
        <v>136</v>
      </c>
      <c r="BS13" s="39" t="s">
        <v>133</v>
      </c>
      <c r="BT13" s="85" t="s">
        <v>134</v>
      </c>
      <c r="BU13" s="85" t="s">
        <v>136</v>
      </c>
      <c r="BV13" s="85" t="s">
        <v>136</v>
      </c>
      <c r="BW13" s="85" t="s">
        <v>134</v>
      </c>
      <c r="BX13" s="85" t="s">
        <v>133</v>
      </c>
      <c r="BY13" s="41"/>
    </row>
    <row r="14" spans="1:77" ht="21" thickBot="1" x14ac:dyDescent="0.35">
      <c r="A14" s="37" t="s">
        <v>27</v>
      </c>
      <c r="B14" s="37" t="s">
        <v>135</v>
      </c>
      <c r="C14" s="38"/>
      <c r="D14" s="111">
        <v>20</v>
      </c>
      <c r="E14" s="112"/>
      <c r="F14" s="113"/>
      <c r="G14" s="42">
        <v>20</v>
      </c>
      <c r="H14" s="39" t="s">
        <v>131</v>
      </c>
      <c r="I14" s="85" t="s">
        <v>131</v>
      </c>
      <c r="J14" s="85" t="s">
        <v>131</v>
      </c>
      <c r="K14" s="85" t="s">
        <v>132</v>
      </c>
      <c r="L14" s="85" t="s">
        <v>133</v>
      </c>
      <c r="M14" s="85" t="s">
        <v>132</v>
      </c>
      <c r="N14" s="114" t="s">
        <v>132</v>
      </c>
      <c r="O14" s="114"/>
      <c r="P14" s="85" t="s">
        <v>136</v>
      </c>
      <c r="Q14" s="85" t="s">
        <v>132</v>
      </c>
      <c r="R14" s="40" t="s">
        <v>132</v>
      </c>
      <c r="S14" s="39" t="s">
        <v>136</v>
      </c>
      <c r="T14" s="85" t="s">
        <v>134</v>
      </c>
      <c r="U14" s="114" t="s">
        <v>136</v>
      </c>
      <c r="V14" s="114"/>
      <c r="W14" s="85" t="s">
        <v>134</v>
      </c>
      <c r="X14" s="85" t="s">
        <v>134</v>
      </c>
      <c r="Y14" s="85" t="s">
        <v>136</v>
      </c>
      <c r="Z14" s="85" t="s">
        <v>133</v>
      </c>
      <c r="AA14" s="85" t="s">
        <v>133</v>
      </c>
      <c r="AB14" s="85" t="s">
        <v>133</v>
      </c>
      <c r="AC14" s="40" t="s">
        <v>136</v>
      </c>
      <c r="AD14" s="39" t="s">
        <v>134</v>
      </c>
      <c r="AE14" s="85" t="s">
        <v>132</v>
      </c>
      <c r="AF14" s="114" t="s">
        <v>136</v>
      </c>
      <c r="AG14" s="114"/>
      <c r="AH14" s="85" t="s">
        <v>136</v>
      </c>
      <c r="AI14" s="85" t="s">
        <v>136</v>
      </c>
      <c r="AJ14" s="85" t="s">
        <v>136</v>
      </c>
      <c r="AK14" s="85" t="s">
        <v>132</v>
      </c>
      <c r="AL14" s="85" t="s">
        <v>133</v>
      </c>
      <c r="AM14" s="85" t="s">
        <v>132</v>
      </c>
      <c r="AN14" s="40" t="s">
        <v>132</v>
      </c>
      <c r="AO14" s="39" t="s">
        <v>132</v>
      </c>
      <c r="AP14" s="85" t="s">
        <v>136</v>
      </c>
      <c r="AQ14" s="85" t="s">
        <v>132</v>
      </c>
      <c r="AR14" s="85" t="s">
        <v>131</v>
      </c>
      <c r="AS14" s="85" t="s">
        <v>136</v>
      </c>
      <c r="AT14" s="85" t="s">
        <v>134</v>
      </c>
      <c r="AU14" s="85" t="s">
        <v>136</v>
      </c>
      <c r="AV14" s="85" t="s">
        <v>134</v>
      </c>
      <c r="AW14" s="85" t="s">
        <v>133</v>
      </c>
      <c r="AX14" s="40" t="s">
        <v>136</v>
      </c>
      <c r="AY14" s="39" t="s">
        <v>136</v>
      </c>
      <c r="AZ14" s="85" t="s">
        <v>132</v>
      </c>
      <c r="BA14" s="85" t="s">
        <v>131</v>
      </c>
      <c r="BB14" s="85" t="s">
        <v>134</v>
      </c>
      <c r="BC14" s="85" t="s">
        <v>134</v>
      </c>
      <c r="BD14" s="85" t="s">
        <v>134</v>
      </c>
      <c r="BE14" s="85" t="s">
        <v>134</v>
      </c>
      <c r="BF14" s="85" t="s">
        <v>136</v>
      </c>
      <c r="BG14" s="85" t="s">
        <v>166</v>
      </c>
      <c r="BH14" s="40" t="s">
        <v>174</v>
      </c>
      <c r="BI14" s="39" t="s">
        <v>168</v>
      </c>
      <c r="BJ14" s="85" t="s">
        <v>165</v>
      </c>
      <c r="BK14" s="85" t="s">
        <v>171</v>
      </c>
      <c r="BL14" s="85" t="s">
        <v>136</v>
      </c>
      <c r="BM14" s="85" t="s">
        <v>173</v>
      </c>
      <c r="BN14" s="85" t="s">
        <v>167</v>
      </c>
      <c r="BO14" s="85" t="s">
        <v>169</v>
      </c>
      <c r="BP14" s="85" t="s">
        <v>172</v>
      </c>
      <c r="BQ14" s="85" t="s">
        <v>132</v>
      </c>
      <c r="BR14" s="40" t="s">
        <v>136</v>
      </c>
      <c r="BS14" s="39" t="s">
        <v>133</v>
      </c>
      <c r="BT14" s="85" t="s">
        <v>131</v>
      </c>
      <c r="BU14" s="85" t="s">
        <v>136</v>
      </c>
      <c r="BV14" s="85" t="s">
        <v>134</v>
      </c>
      <c r="BW14" s="85" t="s">
        <v>131</v>
      </c>
      <c r="BX14" s="85" t="s">
        <v>137</v>
      </c>
      <c r="BY14" s="41"/>
    </row>
    <row r="15" spans="1:77" ht="21" thickBot="1" x14ac:dyDescent="0.35">
      <c r="A15" s="37" t="s">
        <v>28</v>
      </c>
      <c r="B15" s="37" t="s">
        <v>135</v>
      </c>
      <c r="C15" s="38"/>
      <c r="D15" s="111">
        <v>18</v>
      </c>
      <c r="E15" s="112"/>
      <c r="F15" s="113"/>
      <c r="G15" s="42">
        <v>18</v>
      </c>
      <c r="H15" s="39" t="s">
        <v>131</v>
      </c>
      <c r="I15" s="85" t="s">
        <v>136</v>
      </c>
      <c r="J15" s="85" t="s">
        <v>133</v>
      </c>
      <c r="K15" s="85" t="s">
        <v>132</v>
      </c>
      <c r="L15" s="85" t="s">
        <v>136</v>
      </c>
      <c r="M15" s="85" t="s">
        <v>131</v>
      </c>
      <c r="N15" s="114" t="s">
        <v>134</v>
      </c>
      <c r="O15" s="114"/>
      <c r="P15" s="85" t="s">
        <v>136</v>
      </c>
      <c r="Q15" s="85" t="s">
        <v>134</v>
      </c>
      <c r="R15" s="40" t="s">
        <v>131</v>
      </c>
      <c r="S15" s="39" t="s">
        <v>136</v>
      </c>
      <c r="T15" s="85" t="s">
        <v>132</v>
      </c>
      <c r="U15" s="114" t="s">
        <v>133</v>
      </c>
      <c r="V15" s="114"/>
      <c r="W15" s="85" t="s">
        <v>134</v>
      </c>
      <c r="X15" s="85" t="s">
        <v>132</v>
      </c>
      <c r="Y15" s="85" t="s">
        <v>131</v>
      </c>
      <c r="Z15" s="85" t="s">
        <v>136</v>
      </c>
      <c r="AA15" s="85" t="s">
        <v>133</v>
      </c>
      <c r="AB15" s="85" t="s">
        <v>132</v>
      </c>
      <c r="AC15" s="40" t="s">
        <v>136</v>
      </c>
      <c r="AD15" s="39" t="s">
        <v>134</v>
      </c>
      <c r="AE15" s="85" t="s">
        <v>133</v>
      </c>
      <c r="AF15" s="114" t="s">
        <v>136</v>
      </c>
      <c r="AG15" s="114"/>
      <c r="AH15" s="85" t="s">
        <v>136</v>
      </c>
      <c r="AI15" s="85" t="s">
        <v>132</v>
      </c>
      <c r="AJ15" s="85" t="s">
        <v>133</v>
      </c>
      <c r="AK15" s="85" t="s">
        <v>131</v>
      </c>
      <c r="AL15" s="85" t="s">
        <v>136</v>
      </c>
      <c r="AM15" s="85" t="s">
        <v>132</v>
      </c>
      <c r="AN15" s="40" t="s">
        <v>136</v>
      </c>
      <c r="AO15" s="39" t="s">
        <v>136</v>
      </c>
      <c r="AP15" s="85" t="s">
        <v>133</v>
      </c>
      <c r="AQ15" s="85" t="s">
        <v>131</v>
      </c>
      <c r="AR15" s="85" t="s">
        <v>132</v>
      </c>
      <c r="AS15" s="85" t="s">
        <v>133</v>
      </c>
      <c r="AT15" s="85" t="s">
        <v>133</v>
      </c>
      <c r="AU15" s="85" t="s">
        <v>132</v>
      </c>
      <c r="AV15" s="85" t="s">
        <v>132</v>
      </c>
      <c r="AW15" s="85" t="s">
        <v>132</v>
      </c>
      <c r="AX15" s="40" t="s">
        <v>136</v>
      </c>
      <c r="AY15" s="39" t="s">
        <v>134</v>
      </c>
      <c r="AZ15" s="85" t="s">
        <v>136</v>
      </c>
      <c r="BA15" s="85" t="s">
        <v>136</v>
      </c>
      <c r="BB15" s="85" t="s">
        <v>134</v>
      </c>
      <c r="BC15" s="85" t="s">
        <v>132</v>
      </c>
      <c r="BD15" s="85" t="s">
        <v>136</v>
      </c>
      <c r="BE15" s="85" t="s">
        <v>136</v>
      </c>
      <c r="BF15" s="85" t="s">
        <v>133</v>
      </c>
      <c r="BG15" s="85" t="s">
        <v>166</v>
      </c>
      <c r="BH15" s="40" t="s">
        <v>171</v>
      </c>
      <c r="BI15" s="39" t="s">
        <v>169</v>
      </c>
      <c r="BJ15" s="85" t="s">
        <v>173</v>
      </c>
      <c r="BK15" s="85" t="s">
        <v>172</v>
      </c>
      <c r="BL15" s="85" t="s">
        <v>165</v>
      </c>
      <c r="BM15" s="85" t="s">
        <v>168</v>
      </c>
      <c r="BN15" s="85" t="s">
        <v>174</v>
      </c>
      <c r="BO15" s="85" t="s">
        <v>167</v>
      </c>
      <c r="BP15" s="85" t="s">
        <v>170</v>
      </c>
      <c r="BQ15" s="85" t="s">
        <v>136</v>
      </c>
      <c r="BR15" s="40" t="s">
        <v>131</v>
      </c>
      <c r="BS15" s="39" t="s">
        <v>133</v>
      </c>
      <c r="BT15" s="85" t="s">
        <v>131</v>
      </c>
      <c r="BU15" s="85" t="s">
        <v>133</v>
      </c>
      <c r="BV15" s="85" t="s">
        <v>133</v>
      </c>
      <c r="BW15" s="85" t="s">
        <v>134</v>
      </c>
      <c r="BX15" s="85" t="s">
        <v>133</v>
      </c>
      <c r="BY15" s="41"/>
    </row>
    <row r="16" spans="1:77" ht="21" thickBot="1" x14ac:dyDescent="0.35">
      <c r="A16" s="37" t="s">
        <v>29</v>
      </c>
      <c r="B16" s="37" t="s">
        <v>135</v>
      </c>
      <c r="C16" s="38"/>
      <c r="D16" s="111">
        <v>18</v>
      </c>
      <c r="E16" s="112"/>
      <c r="F16" s="113"/>
      <c r="G16" s="42">
        <v>18</v>
      </c>
      <c r="H16" s="39" t="s">
        <v>131</v>
      </c>
      <c r="I16" s="85" t="s">
        <v>136</v>
      </c>
      <c r="J16" s="85" t="s">
        <v>136</v>
      </c>
      <c r="K16" s="85" t="s">
        <v>133</v>
      </c>
      <c r="L16" s="85" t="s">
        <v>136</v>
      </c>
      <c r="M16" s="85" t="s">
        <v>132</v>
      </c>
      <c r="N16" s="114" t="s">
        <v>136</v>
      </c>
      <c r="O16" s="114"/>
      <c r="P16" s="85" t="s">
        <v>134</v>
      </c>
      <c r="Q16" s="85" t="s">
        <v>133</v>
      </c>
      <c r="R16" s="40" t="s">
        <v>131</v>
      </c>
      <c r="S16" s="39" t="s">
        <v>132</v>
      </c>
      <c r="T16" s="85" t="s">
        <v>132</v>
      </c>
      <c r="U16" s="114" t="s">
        <v>131</v>
      </c>
      <c r="V16" s="114"/>
      <c r="W16" s="85" t="s">
        <v>133</v>
      </c>
      <c r="X16" s="85" t="s">
        <v>134</v>
      </c>
      <c r="Y16" s="85" t="s">
        <v>134</v>
      </c>
      <c r="Z16" s="85" t="s">
        <v>132</v>
      </c>
      <c r="AA16" s="85" t="s">
        <v>134</v>
      </c>
      <c r="AB16" s="85" t="s">
        <v>133</v>
      </c>
      <c r="AC16" s="40" t="s">
        <v>131</v>
      </c>
      <c r="AD16" s="39" t="s">
        <v>134</v>
      </c>
      <c r="AE16" s="85" t="s">
        <v>132</v>
      </c>
      <c r="AF16" s="114" t="s">
        <v>136</v>
      </c>
      <c r="AG16" s="114"/>
      <c r="AH16" s="85" t="s">
        <v>133</v>
      </c>
      <c r="AI16" s="85" t="s">
        <v>131</v>
      </c>
      <c r="AJ16" s="85" t="s">
        <v>136</v>
      </c>
      <c r="AK16" s="85" t="s">
        <v>134</v>
      </c>
      <c r="AL16" s="85" t="s">
        <v>136</v>
      </c>
      <c r="AM16" s="85" t="s">
        <v>136</v>
      </c>
      <c r="AN16" s="40" t="s">
        <v>136</v>
      </c>
      <c r="AO16" s="39" t="s">
        <v>132</v>
      </c>
      <c r="AP16" s="85" t="s">
        <v>134</v>
      </c>
      <c r="AQ16" s="85" t="s">
        <v>136</v>
      </c>
      <c r="AR16" s="85" t="s">
        <v>131</v>
      </c>
      <c r="AS16" s="85" t="s">
        <v>133</v>
      </c>
      <c r="AT16" s="85" t="s">
        <v>136</v>
      </c>
      <c r="AU16" s="85" t="s">
        <v>132</v>
      </c>
      <c r="AV16" s="85" t="s">
        <v>136</v>
      </c>
      <c r="AW16" s="85" t="s">
        <v>132</v>
      </c>
      <c r="AX16" s="40" t="s">
        <v>134</v>
      </c>
      <c r="AY16" s="39" t="s">
        <v>136</v>
      </c>
      <c r="AZ16" s="85" t="s">
        <v>131</v>
      </c>
      <c r="BA16" s="85" t="s">
        <v>136</v>
      </c>
      <c r="BB16" s="85" t="s">
        <v>131</v>
      </c>
      <c r="BC16" s="85" t="s">
        <v>132</v>
      </c>
      <c r="BD16" s="85" t="s">
        <v>134</v>
      </c>
      <c r="BE16" s="85" t="s">
        <v>134</v>
      </c>
      <c r="BF16" s="85" t="s">
        <v>132</v>
      </c>
      <c r="BG16" s="85" t="s">
        <v>171</v>
      </c>
      <c r="BH16" s="40" t="s">
        <v>170</v>
      </c>
      <c r="BI16" s="39" t="s">
        <v>165</v>
      </c>
      <c r="BJ16" s="85" t="s">
        <v>167</v>
      </c>
      <c r="BK16" s="85" t="s">
        <v>172</v>
      </c>
      <c r="BL16" s="85" t="s">
        <v>169</v>
      </c>
      <c r="BM16" s="85" t="s">
        <v>168</v>
      </c>
      <c r="BN16" s="85" t="s">
        <v>173</v>
      </c>
      <c r="BO16" s="85" t="s">
        <v>174</v>
      </c>
      <c r="BP16" s="85" t="s">
        <v>166</v>
      </c>
      <c r="BQ16" s="85" t="s">
        <v>133</v>
      </c>
      <c r="BR16" s="40" t="s">
        <v>131</v>
      </c>
      <c r="BS16" s="39" t="s">
        <v>136</v>
      </c>
      <c r="BT16" s="85" t="s">
        <v>134</v>
      </c>
      <c r="BU16" s="85" t="s">
        <v>133</v>
      </c>
      <c r="BV16" s="85" t="s">
        <v>136</v>
      </c>
      <c r="BW16" s="85" t="s">
        <v>132</v>
      </c>
      <c r="BX16" s="85" t="s">
        <v>134</v>
      </c>
      <c r="BY16" s="41"/>
    </row>
    <row r="17" spans="1:77" ht="21" thickBot="1" x14ac:dyDescent="0.35">
      <c r="A17" s="37" t="s">
        <v>30</v>
      </c>
      <c r="B17" s="37" t="s">
        <v>135</v>
      </c>
      <c r="C17" s="38"/>
      <c r="D17" s="111">
        <v>18</v>
      </c>
      <c r="E17" s="112"/>
      <c r="F17" s="113"/>
      <c r="G17" s="42">
        <v>18</v>
      </c>
      <c r="H17" s="39" t="s">
        <v>131</v>
      </c>
      <c r="I17" s="85" t="s">
        <v>136</v>
      </c>
      <c r="J17" s="85" t="s">
        <v>131</v>
      </c>
      <c r="K17" s="85" t="s">
        <v>133</v>
      </c>
      <c r="L17" s="85" t="s">
        <v>134</v>
      </c>
      <c r="M17" s="85" t="s">
        <v>134</v>
      </c>
      <c r="N17" s="114" t="s">
        <v>132</v>
      </c>
      <c r="O17" s="114"/>
      <c r="P17" s="85" t="s">
        <v>133</v>
      </c>
      <c r="Q17" s="85" t="s">
        <v>133</v>
      </c>
      <c r="R17" s="40" t="s">
        <v>136</v>
      </c>
      <c r="S17" s="39" t="s">
        <v>132</v>
      </c>
      <c r="T17" s="85" t="s">
        <v>131</v>
      </c>
      <c r="U17" s="114" t="s">
        <v>131</v>
      </c>
      <c r="V17" s="114"/>
      <c r="W17" s="85" t="s">
        <v>134</v>
      </c>
      <c r="X17" s="85" t="s">
        <v>131</v>
      </c>
      <c r="Y17" s="85" t="s">
        <v>131</v>
      </c>
      <c r="Z17" s="85" t="s">
        <v>136</v>
      </c>
      <c r="AA17" s="85" t="s">
        <v>136</v>
      </c>
      <c r="AB17" s="85" t="s">
        <v>132</v>
      </c>
      <c r="AC17" s="40" t="s">
        <v>134</v>
      </c>
      <c r="AD17" s="39" t="s">
        <v>136</v>
      </c>
      <c r="AE17" s="85" t="s">
        <v>132</v>
      </c>
      <c r="AF17" s="114" t="s">
        <v>136</v>
      </c>
      <c r="AG17" s="114"/>
      <c r="AH17" s="85" t="s">
        <v>132</v>
      </c>
      <c r="AI17" s="85" t="s">
        <v>133</v>
      </c>
      <c r="AJ17" s="85" t="s">
        <v>134</v>
      </c>
      <c r="AK17" s="85" t="s">
        <v>131</v>
      </c>
      <c r="AL17" s="85" t="s">
        <v>136</v>
      </c>
      <c r="AM17" s="85" t="s">
        <v>136</v>
      </c>
      <c r="AN17" s="40" t="s">
        <v>134</v>
      </c>
      <c r="AO17" s="39" t="s">
        <v>131</v>
      </c>
      <c r="AP17" s="85" t="s">
        <v>133</v>
      </c>
      <c r="AQ17" s="85" t="s">
        <v>136</v>
      </c>
      <c r="AR17" s="85" t="s">
        <v>134</v>
      </c>
      <c r="AS17" s="85" t="s">
        <v>132</v>
      </c>
      <c r="AT17" s="85" t="s">
        <v>131</v>
      </c>
      <c r="AU17" s="85" t="s">
        <v>136</v>
      </c>
      <c r="AV17" s="85" t="s">
        <v>132</v>
      </c>
      <c r="AW17" s="85" t="s">
        <v>132</v>
      </c>
      <c r="AX17" s="40" t="s">
        <v>133</v>
      </c>
      <c r="AY17" s="39" t="s">
        <v>136</v>
      </c>
      <c r="AZ17" s="85" t="s">
        <v>134</v>
      </c>
      <c r="BA17" s="85" t="s">
        <v>136</v>
      </c>
      <c r="BB17" s="85" t="s">
        <v>136</v>
      </c>
      <c r="BC17" s="85" t="s">
        <v>133</v>
      </c>
      <c r="BD17" s="85" t="s">
        <v>132</v>
      </c>
      <c r="BE17" s="85" t="s">
        <v>131</v>
      </c>
      <c r="BF17" s="85" t="s">
        <v>131</v>
      </c>
      <c r="BG17" s="85" t="s">
        <v>166</v>
      </c>
      <c r="BH17" s="40" t="s">
        <v>168</v>
      </c>
      <c r="BI17" s="39" t="s">
        <v>174</v>
      </c>
      <c r="BJ17" s="85" t="s">
        <v>173</v>
      </c>
      <c r="BK17" s="85" t="s">
        <v>167</v>
      </c>
      <c r="BL17" s="85" t="s">
        <v>136</v>
      </c>
      <c r="BM17" s="85" t="s">
        <v>165</v>
      </c>
      <c r="BN17" s="85" t="s">
        <v>169</v>
      </c>
      <c r="BO17" s="85" t="s">
        <v>172</v>
      </c>
      <c r="BP17" s="85" t="s">
        <v>171</v>
      </c>
      <c r="BQ17" s="85" t="s">
        <v>136</v>
      </c>
      <c r="BR17" s="40" t="s">
        <v>133</v>
      </c>
      <c r="BS17" s="39" t="s">
        <v>136</v>
      </c>
      <c r="BT17" s="85" t="s">
        <v>131</v>
      </c>
      <c r="BU17" s="85" t="s">
        <v>131</v>
      </c>
      <c r="BV17" s="85" t="s">
        <v>132</v>
      </c>
      <c r="BW17" s="85" t="s">
        <v>132</v>
      </c>
      <c r="BX17" s="85" t="s">
        <v>137</v>
      </c>
      <c r="BY17" s="41"/>
    </row>
    <row r="18" spans="1:77" ht="21" thickBot="1" x14ac:dyDescent="0.35">
      <c r="A18" s="37" t="s">
        <v>32</v>
      </c>
      <c r="B18" s="37" t="s">
        <v>135</v>
      </c>
      <c r="C18" s="38"/>
      <c r="D18" s="111">
        <v>34</v>
      </c>
      <c r="E18" s="112"/>
      <c r="F18" s="113"/>
      <c r="G18" s="42">
        <v>34</v>
      </c>
      <c r="H18" s="39" t="s">
        <v>131</v>
      </c>
      <c r="I18" s="85" t="s">
        <v>131</v>
      </c>
      <c r="J18" s="85" t="s">
        <v>136</v>
      </c>
      <c r="K18" s="85" t="s">
        <v>136</v>
      </c>
      <c r="L18" s="85" t="s">
        <v>133</v>
      </c>
      <c r="M18" s="85" t="s">
        <v>136</v>
      </c>
      <c r="N18" s="114" t="s">
        <v>134</v>
      </c>
      <c r="O18" s="114"/>
      <c r="P18" s="85" t="s">
        <v>136</v>
      </c>
      <c r="Q18" s="85" t="s">
        <v>133</v>
      </c>
      <c r="R18" s="40" t="s">
        <v>136</v>
      </c>
      <c r="S18" s="39" t="s">
        <v>132</v>
      </c>
      <c r="T18" s="85" t="s">
        <v>131</v>
      </c>
      <c r="U18" s="114" t="s">
        <v>136</v>
      </c>
      <c r="V18" s="114"/>
      <c r="W18" s="85" t="s">
        <v>136</v>
      </c>
      <c r="X18" s="85" t="s">
        <v>132</v>
      </c>
      <c r="Y18" s="85" t="s">
        <v>136</v>
      </c>
      <c r="Z18" s="85" t="s">
        <v>136</v>
      </c>
      <c r="AA18" s="85" t="s">
        <v>134</v>
      </c>
      <c r="AB18" s="85" t="s">
        <v>133</v>
      </c>
      <c r="AC18" s="40" t="s">
        <v>136</v>
      </c>
      <c r="AD18" s="39" t="s">
        <v>134</v>
      </c>
      <c r="AE18" s="85" t="s">
        <v>136</v>
      </c>
      <c r="AF18" s="114" t="s">
        <v>136</v>
      </c>
      <c r="AG18" s="114"/>
      <c r="AH18" s="85" t="s">
        <v>136</v>
      </c>
      <c r="AI18" s="85" t="s">
        <v>132</v>
      </c>
      <c r="AJ18" s="85" t="s">
        <v>134</v>
      </c>
      <c r="AK18" s="85" t="s">
        <v>132</v>
      </c>
      <c r="AL18" s="85" t="s">
        <v>136</v>
      </c>
      <c r="AM18" s="85" t="s">
        <v>136</v>
      </c>
      <c r="AN18" s="40" t="s">
        <v>136</v>
      </c>
      <c r="AO18" s="39" t="s">
        <v>136</v>
      </c>
      <c r="AP18" s="85" t="s">
        <v>133</v>
      </c>
      <c r="AQ18" s="85" t="s">
        <v>133</v>
      </c>
      <c r="AR18" s="85" t="s">
        <v>136</v>
      </c>
      <c r="AS18" s="85" t="s">
        <v>134</v>
      </c>
      <c r="AT18" s="85" t="s">
        <v>133</v>
      </c>
      <c r="AU18" s="85" t="s">
        <v>136</v>
      </c>
      <c r="AV18" s="85" t="s">
        <v>136</v>
      </c>
      <c r="AW18" s="85" t="s">
        <v>132</v>
      </c>
      <c r="AX18" s="40" t="s">
        <v>136</v>
      </c>
      <c r="AY18" s="39" t="s">
        <v>136</v>
      </c>
      <c r="AZ18" s="85" t="s">
        <v>136</v>
      </c>
      <c r="BA18" s="85" t="s">
        <v>136</v>
      </c>
      <c r="BB18" s="85" t="s">
        <v>136</v>
      </c>
      <c r="BC18" s="85" t="s">
        <v>136</v>
      </c>
      <c r="BD18" s="85" t="s">
        <v>134</v>
      </c>
      <c r="BE18" s="85" t="s">
        <v>131</v>
      </c>
      <c r="BF18" s="85" t="s">
        <v>132</v>
      </c>
      <c r="BG18" s="85" t="s">
        <v>136</v>
      </c>
      <c r="BH18" s="40" t="s">
        <v>171</v>
      </c>
      <c r="BI18" s="39" t="s">
        <v>166</v>
      </c>
      <c r="BJ18" s="85" t="s">
        <v>136</v>
      </c>
      <c r="BK18" s="85" t="s">
        <v>136</v>
      </c>
      <c r="BL18" s="85" t="s">
        <v>172</v>
      </c>
      <c r="BM18" s="85" t="s">
        <v>170</v>
      </c>
      <c r="BN18" s="85" t="s">
        <v>173</v>
      </c>
      <c r="BO18" s="85" t="s">
        <v>167</v>
      </c>
      <c r="BP18" s="85" t="s">
        <v>136</v>
      </c>
      <c r="BQ18" s="85" t="s">
        <v>132</v>
      </c>
      <c r="BR18" s="40" t="s">
        <v>131</v>
      </c>
      <c r="BS18" s="39" t="s">
        <v>133</v>
      </c>
      <c r="BT18" s="85" t="s">
        <v>136</v>
      </c>
      <c r="BU18" s="85" t="s">
        <v>133</v>
      </c>
      <c r="BV18" s="85" t="s">
        <v>133</v>
      </c>
      <c r="BW18" s="85" t="s">
        <v>136</v>
      </c>
      <c r="BX18" s="85" t="s">
        <v>137</v>
      </c>
      <c r="BY18" s="41"/>
    </row>
    <row r="19" spans="1:77" ht="21" thickBot="1" x14ac:dyDescent="0.35">
      <c r="A19" s="37" t="s">
        <v>33</v>
      </c>
      <c r="B19" s="37" t="s">
        <v>135</v>
      </c>
      <c r="C19" s="38"/>
      <c r="D19" s="111">
        <v>17</v>
      </c>
      <c r="E19" s="112"/>
      <c r="F19" s="113"/>
      <c r="G19" s="42">
        <v>17</v>
      </c>
      <c r="H19" s="39" t="s">
        <v>131</v>
      </c>
      <c r="I19" s="85" t="s">
        <v>136</v>
      </c>
      <c r="J19" s="85" t="s">
        <v>133</v>
      </c>
      <c r="K19" s="85" t="s">
        <v>132</v>
      </c>
      <c r="L19" s="85" t="s">
        <v>131</v>
      </c>
      <c r="M19" s="85" t="s">
        <v>136</v>
      </c>
      <c r="N19" s="114" t="s">
        <v>132</v>
      </c>
      <c r="O19" s="114"/>
      <c r="P19" s="85" t="s">
        <v>133</v>
      </c>
      <c r="Q19" s="85" t="s">
        <v>136</v>
      </c>
      <c r="R19" s="40" t="s">
        <v>134</v>
      </c>
      <c r="S19" s="39" t="s">
        <v>133</v>
      </c>
      <c r="T19" s="85" t="s">
        <v>134</v>
      </c>
      <c r="U19" s="114" t="s">
        <v>131</v>
      </c>
      <c r="V19" s="114"/>
      <c r="W19" s="85" t="s">
        <v>132</v>
      </c>
      <c r="X19" s="85" t="s">
        <v>134</v>
      </c>
      <c r="Y19" s="85" t="s">
        <v>132</v>
      </c>
      <c r="Z19" s="85" t="s">
        <v>136</v>
      </c>
      <c r="AA19" s="85" t="s">
        <v>136</v>
      </c>
      <c r="AB19" s="85" t="s">
        <v>133</v>
      </c>
      <c r="AC19" s="40" t="s">
        <v>131</v>
      </c>
      <c r="AD19" s="39" t="s">
        <v>134</v>
      </c>
      <c r="AE19" s="85" t="s">
        <v>132</v>
      </c>
      <c r="AF19" s="114" t="s">
        <v>136</v>
      </c>
      <c r="AG19" s="114"/>
      <c r="AH19" s="85" t="s">
        <v>132</v>
      </c>
      <c r="AI19" s="85" t="s">
        <v>131</v>
      </c>
      <c r="AJ19" s="85" t="s">
        <v>133</v>
      </c>
      <c r="AK19" s="85" t="s">
        <v>134</v>
      </c>
      <c r="AL19" s="85" t="s">
        <v>131</v>
      </c>
      <c r="AM19" s="85" t="s">
        <v>133</v>
      </c>
      <c r="AN19" s="40" t="s">
        <v>132</v>
      </c>
      <c r="AO19" s="39" t="s">
        <v>136</v>
      </c>
      <c r="AP19" s="85" t="s">
        <v>131</v>
      </c>
      <c r="AQ19" s="85" t="s">
        <v>133</v>
      </c>
      <c r="AR19" s="85" t="s">
        <v>134</v>
      </c>
      <c r="AS19" s="85" t="s">
        <v>132</v>
      </c>
      <c r="AT19" s="85" t="s">
        <v>133</v>
      </c>
      <c r="AU19" s="85" t="s">
        <v>132</v>
      </c>
      <c r="AV19" s="85" t="s">
        <v>131</v>
      </c>
      <c r="AW19" s="85" t="s">
        <v>132</v>
      </c>
      <c r="AX19" s="40" t="s">
        <v>133</v>
      </c>
      <c r="AY19" s="39" t="s">
        <v>134</v>
      </c>
      <c r="AZ19" s="85" t="s">
        <v>134</v>
      </c>
      <c r="BA19" s="85" t="s">
        <v>136</v>
      </c>
      <c r="BB19" s="85" t="s">
        <v>136</v>
      </c>
      <c r="BC19" s="85" t="s">
        <v>134</v>
      </c>
      <c r="BD19" s="85" t="s">
        <v>134</v>
      </c>
      <c r="BE19" s="85" t="s">
        <v>131</v>
      </c>
      <c r="BF19" s="85" t="s">
        <v>133</v>
      </c>
      <c r="BG19" s="85" t="s">
        <v>174</v>
      </c>
      <c r="BH19" s="40" t="s">
        <v>172</v>
      </c>
      <c r="BI19" s="39" t="s">
        <v>173</v>
      </c>
      <c r="BJ19" s="85" t="s">
        <v>167</v>
      </c>
      <c r="BK19" s="85" t="s">
        <v>166</v>
      </c>
      <c r="BL19" s="85" t="s">
        <v>168</v>
      </c>
      <c r="BM19" s="85" t="s">
        <v>165</v>
      </c>
      <c r="BN19" s="85" t="s">
        <v>169</v>
      </c>
      <c r="BO19" s="85" t="s">
        <v>171</v>
      </c>
      <c r="BP19" s="85" t="s">
        <v>170</v>
      </c>
      <c r="BQ19" s="85" t="s">
        <v>136</v>
      </c>
      <c r="BR19" s="40" t="s">
        <v>136</v>
      </c>
      <c r="BS19" s="39" t="s">
        <v>134</v>
      </c>
      <c r="BT19" s="85" t="s">
        <v>132</v>
      </c>
      <c r="BU19" s="85" t="s">
        <v>136</v>
      </c>
      <c r="BV19" s="85" t="s">
        <v>133</v>
      </c>
      <c r="BW19" s="85" t="s">
        <v>131</v>
      </c>
      <c r="BX19" s="85" t="s">
        <v>136</v>
      </c>
      <c r="BY19" s="41"/>
    </row>
    <row r="20" spans="1:77" ht="21" thickBot="1" x14ac:dyDescent="0.35">
      <c r="A20" s="37" t="s">
        <v>34</v>
      </c>
      <c r="B20" s="37" t="s">
        <v>135</v>
      </c>
      <c r="C20" s="38"/>
      <c r="D20" s="111">
        <v>13</v>
      </c>
      <c r="E20" s="112"/>
      <c r="F20" s="113"/>
      <c r="G20" s="42">
        <v>13</v>
      </c>
      <c r="H20" s="39" t="s">
        <v>136</v>
      </c>
      <c r="I20" s="85" t="s">
        <v>134</v>
      </c>
      <c r="J20" s="85" t="s">
        <v>132</v>
      </c>
      <c r="K20" s="85" t="s">
        <v>136</v>
      </c>
      <c r="L20" s="85" t="s">
        <v>131</v>
      </c>
      <c r="M20" s="85" t="s">
        <v>132</v>
      </c>
      <c r="N20" s="114" t="s">
        <v>132</v>
      </c>
      <c r="O20" s="114"/>
      <c r="P20" s="85" t="s">
        <v>133</v>
      </c>
      <c r="Q20" s="85" t="s">
        <v>132</v>
      </c>
      <c r="R20" s="40" t="s">
        <v>132</v>
      </c>
      <c r="S20" s="39" t="s">
        <v>133</v>
      </c>
      <c r="T20" s="85" t="s">
        <v>132</v>
      </c>
      <c r="U20" s="114" t="s">
        <v>133</v>
      </c>
      <c r="V20" s="114"/>
      <c r="W20" s="85" t="s">
        <v>132</v>
      </c>
      <c r="X20" s="85" t="s">
        <v>132</v>
      </c>
      <c r="Y20" s="85" t="s">
        <v>136</v>
      </c>
      <c r="Z20" s="85" t="s">
        <v>131</v>
      </c>
      <c r="AA20" s="85" t="s">
        <v>132</v>
      </c>
      <c r="AB20" s="85" t="s">
        <v>132</v>
      </c>
      <c r="AC20" s="40" t="s">
        <v>136</v>
      </c>
      <c r="AD20" s="39" t="s">
        <v>134</v>
      </c>
      <c r="AE20" s="85" t="s">
        <v>131</v>
      </c>
      <c r="AF20" s="114" t="s">
        <v>136</v>
      </c>
      <c r="AG20" s="114"/>
      <c r="AH20" s="85" t="s">
        <v>133</v>
      </c>
      <c r="AI20" s="85" t="s">
        <v>132</v>
      </c>
      <c r="AJ20" s="85" t="s">
        <v>133</v>
      </c>
      <c r="AK20" s="85" t="s">
        <v>132</v>
      </c>
      <c r="AL20" s="85" t="s">
        <v>136</v>
      </c>
      <c r="AM20" s="85" t="s">
        <v>136</v>
      </c>
      <c r="AN20" s="40" t="s">
        <v>132</v>
      </c>
      <c r="AO20" s="39" t="s">
        <v>132</v>
      </c>
      <c r="AP20" s="85" t="s">
        <v>134</v>
      </c>
      <c r="AQ20" s="85" t="s">
        <v>133</v>
      </c>
      <c r="AR20" s="85" t="s">
        <v>132</v>
      </c>
      <c r="AS20" s="85" t="s">
        <v>133</v>
      </c>
      <c r="AT20" s="85" t="s">
        <v>131</v>
      </c>
      <c r="AU20" s="85" t="s">
        <v>132</v>
      </c>
      <c r="AV20" s="85" t="s">
        <v>132</v>
      </c>
      <c r="AW20" s="85" t="s">
        <v>132</v>
      </c>
      <c r="AX20" s="40" t="s">
        <v>134</v>
      </c>
      <c r="AY20" s="39" t="s">
        <v>136</v>
      </c>
      <c r="AZ20" s="85" t="s">
        <v>132</v>
      </c>
      <c r="BA20" s="85" t="s">
        <v>132</v>
      </c>
      <c r="BB20" s="85" t="s">
        <v>136</v>
      </c>
      <c r="BC20" s="85" t="s">
        <v>132</v>
      </c>
      <c r="BD20" s="85" t="s">
        <v>132</v>
      </c>
      <c r="BE20" s="85" t="s">
        <v>131</v>
      </c>
      <c r="BF20" s="85" t="s">
        <v>131</v>
      </c>
      <c r="BG20" s="85" t="s">
        <v>136</v>
      </c>
      <c r="BH20" s="40" t="s">
        <v>136</v>
      </c>
      <c r="BI20" s="39" t="s">
        <v>171</v>
      </c>
      <c r="BJ20" s="85" t="s">
        <v>173</v>
      </c>
      <c r="BK20" s="85" t="s">
        <v>174</v>
      </c>
      <c r="BL20" s="85" t="s">
        <v>167</v>
      </c>
      <c r="BM20" s="85" t="s">
        <v>170</v>
      </c>
      <c r="BN20" s="85" t="s">
        <v>169</v>
      </c>
      <c r="BO20" s="85" t="s">
        <v>170</v>
      </c>
      <c r="BP20" s="85" t="s">
        <v>166</v>
      </c>
      <c r="BQ20" s="85" t="s">
        <v>132</v>
      </c>
      <c r="BR20" s="40" t="s">
        <v>131</v>
      </c>
      <c r="BS20" s="39" t="s">
        <v>131</v>
      </c>
      <c r="BT20" s="85" t="s">
        <v>131</v>
      </c>
      <c r="BU20" s="85" t="s">
        <v>131</v>
      </c>
      <c r="BV20" s="85" t="s">
        <v>133</v>
      </c>
      <c r="BW20" s="85" t="s">
        <v>136</v>
      </c>
      <c r="BX20" s="85" t="s">
        <v>131</v>
      </c>
      <c r="BY20" s="41"/>
    </row>
    <row r="21" spans="1:77" ht="21" thickBot="1" x14ac:dyDescent="0.35">
      <c r="A21" s="37" t="s">
        <v>36</v>
      </c>
      <c r="B21" s="37" t="s">
        <v>135</v>
      </c>
      <c r="C21" s="38"/>
      <c r="D21" s="111">
        <v>42</v>
      </c>
      <c r="E21" s="112"/>
      <c r="F21" s="113"/>
      <c r="G21" s="42">
        <v>42</v>
      </c>
      <c r="H21" s="39" t="s">
        <v>136</v>
      </c>
      <c r="I21" s="85" t="s">
        <v>136</v>
      </c>
      <c r="J21" s="85" t="s">
        <v>136</v>
      </c>
      <c r="K21" s="85" t="s">
        <v>136</v>
      </c>
      <c r="L21" s="85" t="s">
        <v>136</v>
      </c>
      <c r="M21" s="85" t="s">
        <v>136</v>
      </c>
      <c r="N21" s="114" t="s">
        <v>136</v>
      </c>
      <c r="O21" s="114"/>
      <c r="P21" s="85" t="s">
        <v>134</v>
      </c>
      <c r="Q21" s="85" t="s">
        <v>136</v>
      </c>
      <c r="R21" s="40" t="s">
        <v>136</v>
      </c>
      <c r="S21" s="39" t="s">
        <v>136</v>
      </c>
      <c r="T21" s="85" t="s">
        <v>136</v>
      </c>
      <c r="U21" s="114" t="s">
        <v>136</v>
      </c>
      <c r="V21" s="114"/>
      <c r="W21" s="85" t="s">
        <v>136</v>
      </c>
      <c r="X21" s="85" t="s">
        <v>136</v>
      </c>
      <c r="Y21" s="85" t="s">
        <v>136</v>
      </c>
      <c r="Z21" s="85" t="s">
        <v>136</v>
      </c>
      <c r="AA21" s="85" t="s">
        <v>136</v>
      </c>
      <c r="AB21" s="85" t="s">
        <v>132</v>
      </c>
      <c r="AC21" s="40" t="s">
        <v>136</v>
      </c>
      <c r="AD21" s="39" t="s">
        <v>133</v>
      </c>
      <c r="AE21" s="85" t="s">
        <v>132</v>
      </c>
      <c r="AF21" s="114" t="s">
        <v>136</v>
      </c>
      <c r="AG21" s="114"/>
      <c r="AH21" s="85" t="s">
        <v>136</v>
      </c>
      <c r="AI21" s="85" t="s">
        <v>132</v>
      </c>
      <c r="AJ21" s="85" t="s">
        <v>136</v>
      </c>
      <c r="AK21" s="85" t="s">
        <v>132</v>
      </c>
      <c r="AL21" s="85" t="s">
        <v>136</v>
      </c>
      <c r="AM21" s="85" t="s">
        <v>136</v>
      </c>
      <c r="AN21" s="40" t="s">
        <v>136</v>
      </c>
      <c r="AO21" s="39" t="s">
        <v>133</v>
      </c>
      <c r="AP21" s="85" t="s">
        <v>136</v>
      </c>
      <c r="AQ21" s="85" t="s">
        <v>132</v>
      </c>
      <c r="AR21" s="85" t="s">
        <v>132</v>
      </c>
      <c r="AS21" s="85" t="s">
        <v>136</v>
      </c>
      <c r="AT21" s="85" t="s">
        <v>131</v>
      </c>
      <c r="AU21" s="85" t="s">
        <v>136</v>
      </c>
      <c r="AV21" s="85" t="s">
        <v>132</v>
      </c>
      <c r="AW21" s="85" t="s">
        <v>136</v>
      </c>
      <c r="AX21" s="40" t="s">
        <v>134</v>
      </c>
      <c r="AY21" s="39" t="s">
        <v>136</v>
      </c>
      <c r="AZ21" s="85" t="s">
        <v>134</v>
      </c>
      <c r="BA21" s="85" t="s">
        <v>134</v>
      </c>
      <c r="BB21" s="85" t="s">
        <v>136</v>
      </c>
      <c r="BC21" s="85" t="s">
        <v>136</v>
      </c>
      <c r="BD21" s="85" t="s">
        <v>134</v>
      </c>
      <c r="BE21" s="85" t="s">
        <v>131</v>
      </c>
      <c r="BF21" s="85" t="s">
        <v>136</v>
      </c>
      <c r="BG21" s="85" t="s">
        <v>166</v>
      </c>
      <c r="BH21" s="40" t="s">
        <v>169</v>
      </c>
      <c r="BI21" s="39" t="s">
        <v>174</v>
      </c>
      <c r="BJ21" s="85" t="s">
        <v>136</v>
      </c>
      <c r="BK21" s="85" t="s">
        <v>172</v>
      </c>
      <c r="BL21" s="85" t="s">
        <v>136</v>
      </c>
      <c r="BM21" s="85" t="s">
        <v>165</v>
      </c>
      <c r="BN21" s="85" t="s">
        <v>173</v>
      </c>
      <c r="BO21" s="85" t="s">
        <v>167</v>
      </c>
      <c r="BP21" s="85" t="s">
        <v>171</v>
      </c>
      <c r="BQ21" s="85" t="s">
        <v>136</v>
      </c>
      <c r="BR21" s="40" t="s">
        <v>133</v>
      </c>
      <c r="BS21" s="39" t="s">
        <v>136</v>
      </c>
      <c r="BT21" s="85" t="s">
        <v>136</v>
      </c>
      <c r="BU21" s="85" t="s">
        <v>131</v>
      </c>
      <c r="BV21" s="85" t="s">
        <v>132</v>
      </c>
      <c r="BW21" s="85" t="s">
        <v>136</v>
      </c>
      <c r="BX21" s="85" t="s">
        <v>131</v>
      </c>
      <c r="BY21" s="41"/>
    </row>
    <row r="22" spans="1:77" ht="21" thickBot="1" x14ac:dyDescent="0.35">
      <c r="A22" s="37" t="s">
        <v>11</v>
      </c>
      <c r="B22" s="37" t="s">
        <v>135</v>
      </c>
      <c r="C22" s="38"/>
      <c r="D22" s="111">
        <v>19</v>
      </c>
      <c r="E22" s="112"/>
      <c r="F22" s="113"/>
      <c r="G22" s="42">
        <v>19</v>
      </c>
      <c r="H22" s="39" t="s">
        <v>136</v>
      </c>
      <c r="I22" s="85" t="s">
        <v>133</v>
      </c>
      <c r="J22" s="85" t="s">
        <v>136</v>
      </c>
      <c r="K22" s="85" t="s">
        <v>133</v>
      </c>
      <c r="L22" s="85" t="s">
        <v>131</v>
      </c>
      <c r="M22" s="85" t="s">
        <v>132</v>
      </c>
      <c r="N22" s="114" t="s">
        <v>136</v>
      </c>
      <c r="O22" s="114"/>
      <c r="P22" s="85" t="s">
        <v>133</v>
      </c>
      <c r="Q22" s="85" t="s">
        <v>134</v>
      </c>
      <c r="R22" s="40" t="s">
        <v>132</v>
      </c>
      <c r="S22" s="39" t="s">
        <v>133</v>
      </c>
      <c r="T22" s="85" t="s">
        <v>134</v>
      </c>
      <c r="U22" s="114" t="s">
        <v>133</v>
      </c>
      <c r="V22" s="114"/>
      <c r="W22" s="85" t="s">
        <v>136</v>
      </c>
      <c r="X22" s="85" t="s">
        <v>131</v>
      </c>
      <c r="Y22" s="85" t="s">
        <v>131</v>
      </c>
      <c r="Z22" s="85" t="s">
        <v>132</v>
      </c>
      <c r="AA22" s="85" t="s">
        <v>134</v>
      </c>
      <c r="AB22" s="85" t="s">
        <v>132</v>
      </c>
      <c r="AC22" s="40" t="s">
        <v>136</v>
      </c>
      <c r="AD22" s="39" t="s">
        <v>132</v>
      </c>
      <c r="AE22" s="85" t="s">
        <v>136</v>
      </c>
      <c r="AF22" s="114" t="s">
        <v>131</v>
      </c>
      <c r="AG22" s="114"/>
      <c r="AH22" s="85" t="s">
        <v>133</v>
      </c>
      <c r="AI22" s="85" t="s">
        <v>132</v>
      </c>
      <c r="AJ22" s="85" t="s">
        <v>131</v>
      </c>
      <c r="AK22" s="85" t="s">
        <v>132</v>
      </c>
      <c r="AL22" s="85" t="s">
        <v>134</v>
      </c>
      <c r="AM22" s="85" t="s">
        <v>136</v>
      </c>
      <c r="AN22" s="40" t="s">
        <v>136</v>
      </c>
      <c r="AO22" s="39" t="s">
        <v>136</v>
      </c>
      <c r="AP22" s="85" t="s">
        <v>136</v>
      </c>
      <c r="AQ22" s="85" t="s">
        <v>136</v>
      </c>
      <c r="AR22" s="85" t="s">
        <v>131</v>
      </c>
      <c r="AS22" s="85" t="s">
        <v>133</v>
      </c>
      <c r="AT22" s="85" t="s">
        <v>136</v>
      </c>
      <c r="AU22" s="85" t="s">
        <v>134</v>
      </c>
      <c r="AV22" s="85" t="s">
        <v>131</v>
      </c>
      <c r="AW22" s="85" t="s">
        <v>133</v>
      </c>
      <c r="AX22" s="40" t="s">
        <v>136</v>
      </c>
      <c r="AY22" s="39" t="s">
        <v>136</v>
      </c>
      <c r="AZ22" s="85" t="s">
        <v>134</v>
      </c>
      <c r="BA22" s="85" t="s">
        <v>136</v>
      </c>
      <c r="BB22" s="85" t="s">
        <v>131</v>
      </c>
      <c r="BC22" s="85" t="s">
        <v>132</v>
      </c>
      <c r="BD22" s="85" t="s">
        <v>134</v>
      </c>
      <c r="BE22" s="85" t="s">
        <v>133</v>
      </c>
      <c r="BF22" s="85" t="s">
        <v>131</v>
      </c>
      <c r="BG22" s="85" t="s">
        <v>166</v>
      </c>
      <c r="BH22" s="40" t="s">
        <v>167</v>
      </c>
      <c r="BI22" s="39" t="s">
        <v>169</v>
      </c>
      <c r="BJ22" s="85" t="s">
        <v>174</v>
      </c>
      <c r="BK22" s="85" t="s">
        <v>171</v>
      </c>
      <c r="BL22" s="85" t="s">
        <v>173</v>
      </c>
      <c r="BM22" s="85" t="s">
        <v>165</v>
      </c>
      <c r="BN22" s="85" t="s">
        <v>168</v>
      </c>
      <c r="BO22" s="85" t="s">
        <v>170</v>
      </c>
      <c r="BP22" s="85" t="s">
        <v>172</v>
      </c>
      <c r="BQ22" s="85" t="s">
        <v>134</v>
      </c>
      <c r="BR22" s="40" t="s">
        <v>131</v>
      </c>
      <c r="BS22" s="39" t="s">
        <v>133</v>
      </c>
      <c r="BT22" s="85" t="s">
        <v>131</v>
      </c>
      <c r="BU22" s="85" t="s">
        <v>136</v>
      </c>
      <c r="BV22" s="85" t="s">
        <v>134</v>
      </c>
      <c r="BW22" s="85" t="s">
        <v>136</v>
      </c>
      <c r="BX22" s="85" t="s">
        <v>133</v>
      </c>
      <c r="BY22" s="41"/>
    </row>
    <row r="23" spans="1:77" ht="21" thickBot="1" x14ac:dyDescent="0.35">
      <c r="A23" s="37" t="s">
        <v>38</v>
      </c>
      <c r="B23" s="37" t="s">
        <v>135</v>
      </c>
      <c r="C23" s="38"/>
      <c r="D23" s="111">
        <v>16</v>
      </c>
      <c r="E23" s="112"/>
      <c r="F23" s="113"/>
      <c r="G23" s="42">
        <v>16</v>
      </c>
      <c r="H23" s="39" t="s">
        <v>133</v>
      </c>
      <c r="I23" s="85" t="s">
        <v>136</v>
      </c>
      <c r="J23" s="85" t="s">
        <v>136</v>
      </c>
      <c r="K23" s="85" t="s">
        <v>133</v>
      </c>
      <c r="L23" s="85" t="s">
        <v>131</v>
      </c>
      <c r="M23" s="85" t="s">
        <v>131</v>
      </c>
      <c r="N23" s="114" t="s">
        <v>132</v>
      </c>
      <c r="O23" s="114"/>
      <c r="P23" s="85" t="s">
        <v>133</v>
      </c>
      <c r="Q23" s="85" t="s">
        <v>132</v>
      </c>
      <c r="R23" s="40" t="s">
        <v>131</v>
      </c>
      <c r="S23" s="39" t="s">
        <v>136</v>
      </c>
      <c r="T23" s="85" t="s">
        <v>132</v>
      </c>
      <c r="U23" s="114" t="s">
        <v>133</v>
      </c>
      <c r="V23" s="114"/>
      <c r="W23" s="85" t="s">
        <v>136</v>
      </c>
      <c r="X23" s="85" t="s">
        <v>131</v>
      </c>
      <c r="Y23" s="85" t="s">
        <v>132</v>
      </c>
      <c r="Z23" s="85" t="s">
        <v>136</v>
      </c>
      <c r="AA23" s="85" t="s">
        <v>134</v>
      </c>
      <c r="AB23" s="85" t="s">
        <v>133</v>
      </c>
      <c r="AC23" s="40" t="s">
        <v>132</v>
      </c>
      <c r="AD23" s="39" t="s">
        <v>132</v>
      </c>
      <c r="AE23" s="85" t="s">
        <v>136</v>
      </c>
      <c r="AF23" s="114" t="s">
        <v>136</v>
      </c>
      <c r="AG23" s="114"/>
      <c r="AH23" s="85" t="s">
        <v>132</v>
      </c>
      <c r="AI23" s="85" t="s">
        <v>132</v>
      </c>
      <c r="AJ23" s="85" t="s">
        <v>131</v>
      </c>
      <c r="AK23" s="85" t="s">
        <v>136</v>
      </c>
      <c r="AL23" s="85" t="s">
        <v>134</v>
      </c>
      <c r="AM23" s="85" t="s">
        <v>136</v>
      </c>
      <c r="AN23" s="40" t="s">
        <v>131</v>
      </c>
      <c r="AO23" s="39" t="s">
        <v>133</v>
      </c>
      <c r="AP23" s="85" t="s">
        <v>136</v>
      </c>
      <c r="AQ23" s="85" t="s">
        <v>132</v>
      </c>
      <c r="AR23" s="85" t="s">
        <v>134</v>
      </c>
      <c r="AS23" s="85" t="s">
        <v>136</v>
      </c>
      <c r="AT23" s="85" t="s">
        <v>133</v>
      </c>
      <c r="AU23" s="85" t="s">
        <v>133</v>
      </c>
      <c r="AV23" s="85" t="s">
        <v>131</v>
      </c>
      <c r="AW23" s="85" t="s">
        <v>132</v>
      </c>
      <c r="AX23" s="40" t="s">
        <v>131</v>
      </c>
      <c r="AY23" s="39" t="s">
        <v>136</v>
      </c>
      <c r="AZ23" s="85" t="s">
        <v>134</v>
      </c>
      <c r="BA23" s="85" t="s">
        <v>132</v>
      </c>
      <c r="BB23" s="85" t="s">
        <v>131</v>
      </c>
      <c r="BC23" s="85" t="s">
        <v>133</v>
      </c>
      <c r="BD23" s="85" t="s">
        <v>132</v>
      </c>
      <c r="BE23" s="85" t="s">
        <v>134</v>
      </c>
      <c r="BF23" s="85" t="s">
        <v>136</v>
      </c>
      <c r="BG23" s="85" t="s">
        <v>167</v>
      </c>
      <c r="BH23" s="40" t="s">
        <v>136</v>
      </c>
      <c r="BI23" s="39" t="s">
        <v>172</v>
      </c>
      <c r="BJ23" s="85" t="s">
        <v>173</v>
      </c>
      <c r="BK23" s="85" t="s">
        <v>171</v>
      </c>
      <c r="BL23" s="85" t="s">
        <v>165</v>
      </c>
      <c r="BM23" s="85" t="s">
        <v>174</v>
      </c>
      <c r="BN23" s="85" t="s">
        <v>168</v>
      </c>
      <c r="BO23" s="85" t="s">
        <v>170</v>
      </c>
      <c r="BP23" s="85" t="s">
        <v>169</v>
      </c>
      <c r="BQ23" s="85" t="s">
        <v>136</v>
      </c>
      <c r="BR23" s="40" t="s">
        <v>131</v>
      </c>
      <c r="BS23" s="39" t="s">
        <v>133</v>
      </c>
      <c r="BT23" s="85" t="s">
        <v>132</v>
      </c>
      <c r="BU23" s="85" t="s">
        <v>134</v>
      </c>
      <c r="BV23" s="85" t="s">
        <v>132</v>
      </c>
      <c r="BW23" s="85" t="s">
        <v>131</v>
      </c>
      <c r="BX23" s="85" t="s">
        <v>131</v>
      </c>
      <c r="BY23" s="41"/>
    </row>
    <row r="24" spans="1:77" ht="21" thickBot="1" x14ac:dyDescent="0.35">
      <c r="A24" s="37" t="s">
        <v>39</v>
      </c>
      <c r="B24" s="37" t="s">
        <v>135</v>
      </c>
      <c r="C24" s="38"/>
      <c r="D24" s="111">
        <v>16</v>
      </c>
      <c r="E24" s="112"/>
      <c r="F24" s="113"/>
      <c r="G24" s="42">
        <v>16</v>
      </c>
      <c r="H24" s="39" t="s">
        <v>131</v>
      </c>
      <c r="I24" s="85" t="s">
        <v>136</v>
      </c>
      <c r="J24" s="85" t="s">
        <v>133</v>
      </c>
      <c r="K24" s="85" t="s">
        <v>132</v>
      </c>
      <c r="L24" s="85" t="s">
        <v>134</v>
      </c>
      <c r="M24" s="85" t="s">
        <v>131</v>
      </c>
      <c r="N24" s="114" t="s">
        <v>136</v>
      </c>
      <c r="O24" s="114"/>
      <c r="P24" s="85" t="s">
        <v>134</v>
      </c>
      <c r="Q24" s="85" t="s">
        <v>133</v>
      </c>
      <c r="R24" s="40" t="s">
        <v>134</v>
      </c>
      <c r="S24" s="39" t="s">
        <v>136</v>
      </c>
      <c r="T24" s="85" t="s">
        <v>132</v>
      </c>
      <c r="U24" s="114" t="s">
        <v>132</v>
      </c>
      <c r="V24" s="114"/>
      <c r="W24" s="85" t="s">
        <v>134</v>
      </c>
      <c r="X24" s="85" t="s">
        <v>131</v>
      </c>
      <c r="Y24" s="85" t="s">
        <v>131</v>
      </c>
      <c r="Z24" s="85" t="s">
        <v>132</v>
      </c>
      <c r="AA24" s="85" t="s">
        <v>136</v>
      </c>
      <c r="AB24" s="85" t="s">
        <v>133</v>
      </c>
      <c r="AC24" s="40" t="s">
        <v>136</v>
      </c>
      <c r="AD24" s="39" t="s">
        <v>132</v>
      </c>
      <c r="AE24" s="85" t="s">
        <v>136</v>
      </c>
      <c r="AF24" s="114" t="s">
        <v>136</v>
      </c>
      <c r="AG24" s="114"/>
      <c r="AH24" s="85" t="s">
        <v>132</v>
      </c>
      <c r="AI24" s="85" t="s">
        <v>136</v>
      </c>
      <c r="AJ24" s="85" t="s">
        <v>133</v>
      </c>
      <c r="AK24" s="85" t="s">
        <v>131</v>
      </c>
      <c r="AL24" s="85" t="s">
        <v>134</v>
      </c>
      <c r="AM24" s="85" t="s">
        <v>136</v>
      </c>
      <c r="AN24" s="40" t="s">
        <v>134</v>
      </c>
      <c r="AO24" s="39" t="s">
        <v>132</v>
      </c>
      <c r="AP24" s="85" t="s">
        <v>136</v>
      </c>
      <c r="AQ24" s="85" t="s">
        <v>131</v>
      </c>
      <c r="AR24" s="85" t="s">
        <v>136</v>
      </c>
      <c r="AS24" s="85" t="s">
        <v>134</v>
      </c>
      <c r="AT24" s="85" t="s">
        <v>133</v>
      </c>
      <c r="AU24" s="85" t="s">
        <v>136</v>
      </c>
      <c r="AV24" s="85" t="s">
        <v>134</v>
      </c>
      <c r="AW24" s="85" t="s">
        <v>132</v>
      </c>
      <c r="AX24" s="40" t="s">
        <v>134</v>
      </c>
      <c r="AY24" s="39" t="s">
        <v>133</v>
      </c>
      <c r="AZ24" s="85" t="s">
        <v>131</v>
      </c>
      <c r="BA24" s="85" t="s">
        <v>132</v>
      </c>
      <c r="BB24" s="85" t="s">
        <v>134</v>
      </c>
      <c r="BC24" s="85" t="s">
        <v>136</v>
      </c>
      <c r="BD24" s="85" t="s">
        <v>132</v>
      </c>
      <c r="BE24" s="85" t="s">
        <v>133</v>
      </c>
      <c r="BF24" s="85" t="s">
        <v>136</v>
      </c>
      <c r="BG24" s="85" t="s">
        <v>167</v>
      </c>
      <c r="BH24" s="40" t="s">
        <v>170</v>
      </c>
      <c r="BI24" s="39" t="s">
        <v>174</v>
      </c>
      <c r="BJ24" s="85" t="s">
        <v>136</v>
      </c>
      <c r="BK24" s="85" t="s">
        <v>166</v>
      </c>
      <c r="BL24" s="85" t="s">
        <v>171</v>
      </c>
      <c r="BM24" s="85" t="s">
        <v>173</v>
      </c>
      <c r="BN24" s="85" t="s">
        <v>136</v>
      </c>
      <c r="BO24" s="85" t="s">
        <v>169</v>
      </c>
      <c r="BP24" s="85" t="s">
        <v>165</v>
      </c>
      <c r="BQ24" s="85" t="s">
        <v>132</v>
      </c>
      <c r="BR24" s="40" t="s">
        <v>131</v>
      </c>
      <c r="BS24" s="39" t="s">
        <v>134</v>
      </c>
      <c r="BT24" s="85" t="s">
        <v>134</v>
      </c>
      <c r="BU24" s="85" t="s">
        <v>134</v>
      </c>
      <c r="BV24" s="85" t="s">
        <v>132</v>
      </c>
      <c r="BW24" s="85" t="s">
        <v>131</v>
      </c>
      <c r="BX24" s="85" t="s">
        <v>137</v>
      </c>
      <c r="BY24" s="41"/>
    </row>
    <row r="25" spans="1:77" ht="21" thickBot="1" x14ac:dyDescent="0.35">
      <c r="A25" s="37" t="s">
        <v>40</v>
      </c>
      <c r="B25" s="37" t="s">
        <v>135</v>
      </c>
      <c r="C25" s="38"/>
      <c r="D25" s="111">
        <v>14</v>
      </c>
      <c r="E25" s="112"/>
      <c r="F25" s="113"/>
      <c r="G25" s="42">
        <v>14</v>
      </c>
      <c r="H25" s="39" t="s">
        <v>136</v>
      </c>
      <c r="I25" s="85" t="s">
        <v>136</v>
      </c>
      <c r="J25" s="85" t="s">
        <v>131</v>
      </c>
      <c r="K25" s="85" t="s">
        <v>133</v>
      </c>
      <c r="L25" s="85" t="s">
        <v>134</v>
      </c>
      <c r="M25" s="85" t="s">
        <v>132</v>
      </c>
      <c r="N25" s="114" t="s">
        <v>134</v>
      </c>
      <c r="O25" s="114"/>
      <c r="P25" s="85" t="s">
        <v>133</v>
      </c>
      <c r="Q25" s="85" t="s">
        <v>136</v>
      </c>
      <c r="R25" s="40" t="s">
        <v>136</v>
      </c>
      <c r="S25" s="39" t="s">
        <v>132</v>
      </c>
      <c r="T25" s="85" t="s">
        <v>131</v>
      </c>
      <c r="U25" s="114" t="s">
        <v>136</v>
      </c>
      <c r="V25" s="114"/>
      <c r="W25" s="85" t="s">
        <v>132</v>
      </c>
      <c r="X25" s="85" t="s">
        <v>131</v>
      </c>
      <c r="Y25" s="85" t="s">
        <v>131</v>
      </c>
      <c r="Z25" s="85" t="s">
        <v>132</v>
      </c>
      <c r="AA25" s="85" t="s">
        <v>136</v>
      </c>
      <c r="AB25" s="85" t="s">
        <v>133</v>
      </c>
      <c r="AC25" s="40" t="s">
        <v>131</v>
      </c>
      <c r="AD25" s="39" t="s">
        <v>132</v>
      </c>
      <c r="AE25" s="85" t="s">
        <v>136</v>
      </c>
      <c r="AF25" s="114" t="s">
        <v>136</v>
      </c>
      <c r="AG25" s="114"/>
      <c r="AH25" s="85" t="s">
        <v>134</v>
      </c>
      <c r="AI25" s="85" t="s">
        <v>131</v>
      </c>
      <c r="AJ25" s="85" t="s">
        <v>133</v>
      </c>
      <c r="AK25" s="85" t="s">
        <v>134</v>
      </c>
      <c r="AL25" s="85" t="s">
        <v>136</v>
      </c>
      <c r="AM25" s="85" t="s">
        <v>132</v>
      </c>
      <c r="AN25" s="40" t="s">
        <v>132</v>
      </c>
      <c r="AO25" s="39" t="s">
        <v>136</v>
      </c>
      <c r="AP25" s="85" t="s">
        <v>133</v>
      </c>
      <c r="AQ25" s="85" t="s">
        <v>133</v>
      </c>
      <c r="AR25" s="85" t="s">
        <v>132</v>
      </c>
      <c r="AS25" s="85" t="s">
        <v>134</v>
      </c>
      <c r="AT25" s="85" t="s">
        <v>131</v>
      </c>
      <c r="AU25" s="85" t="s">
        <v>133</v>
      </c>
      <c r="AV25" s="85" t="s">
        <v>136</v>
      </c>
      <c r="AW25" s="85" t="s">
        <v>132</v>
      </c>
      <c r="AX25" s="40" t="s">
        <v>136</v>
      </c>
      <c r="AY25" s="39" t="s">
        <v>134</v>
      </c>
      <c r="AZ25" s="85" t="s">
        <v>134</v>
      </c>
      <c r="BA25" s="85" t="s">
        <v>132</v>
      </c>
      <c r="BB25" s="85" t="s">
        <v>134</v>
      </c>
      <c r="BC25" s="85" t="s">
        <v>136</v>
      </c>
      <c r="BD25" s="85" t="s">
        <v>132</v>
      </c>
      <c r="BE25" s="85" t="s">
        <v>133</v>
      </c>
      <c r="BF25" s="85" t="s">
        <v>132</v>
      </c>
      <c r="BG25" s="85" t="s">
        <v>174</v>
      </c>
      <c r="BH25" s="40" t="s">
        <v>174</v>
      </c>
      <c r="BI25" s="39" t="s">
        <v>174</v>
      </c>
      <c r="BJ25" s="85" t="s">
        <v>170</v>
      </c>
      <c r="BK25" s="85" t="s">
        <v>170</v>
      </c>
      <c r="BL25" s="85" t="s">
        <v>136</v>
      </c>
      <c r="BM25" s="85" t="s">
        <v>169</v>
      </c>
      <c r="BN25" s="85" t="s">
        <v>169</v>
      </c>
      <c r="BO25" s="85" t="s">
        <v>168</v>
      </c>
      <c r="BP25" s="85" t="s">
        <v>168</v>
      </c>
      <c r="BQ25" s="85" t="s">
        <v>132</v>
      </c>
      <c r="BR25" s="40" t="s">
        <v>134</v>
      </c>
      <c r="BS25" s="39" t="s">
        <v>131</v>
      </c>
      <c r="BT25" s="85" t="s">
        <v>134</v>
      </c>
      <c r="BU25" s="85" t="s">
        <v>133</v>
      </c>
      <c r="BV25" s="85" t="s">
        <v>134</v>
      </c>
      <c r="BW25" s="85" t="s">
        <v>131</v>
      </c>
      <c r="BX25" s="85" t="s">
        <v>131</v>
      </c>
      <c r="BY25" s="41"/>
    </row>
    <row r="26" spans="1:77" ht="21" thickBot="1" x14ac:dyDescent="0.35">
      <c r="A26" s="37" t="s">
        <v>12</v>
      </c>
      <c r="B26" s="37" t="s">
        <v>135</v>
      </c>
      <c r="C26" s="38"/>
      <c r="D26" s="111">
        <v>21</v>
      </c>
      <c r="E26" s="112"/>
      <c r="F26" s="113"/>
      <c r="G26" s="42">
        <v>21</v>
      </c>
      <c r="H26" s="39" t="s">
        <v>136</v>
      </c>
      <c r="I26" s="85" t="s">
        <v>131</v>
      </c>
      <c r="J26" s="85" t="s">
        <v>133</v>
      </c>
      <c r="K26" s="85" t="s">
        <v>133</v>
      </c>
      <c r="L26" s="85" t="s">
        <v>131</v>
      </c>
      <c r="M26" s="85" t="s">
        <v>134</v>
      </c>
      <c r="N26" s="114" t="s">
        <v>132</v>
      </c>
      <c r="O26" s="114"/>
      <c r="P26" s="85" t="s">
        <v>136</v>
      </c>
      <c r="Q26" s="85" t="s">
        <v>134</v>
      </c>
      <c r="R26" s="40" t="s">
        <v>131</v>
      </c>
      <c r="S26" s="39" t="s">
        <v>131</v>
      </c>
      <c r="T26" s="85" t="s">
        <v>136</v>
      </c>
      <c r="U26" s="114" t="s">
        <v>136</v>
      </c>
      <c r="V26" s="114"/>
      <c r="W26" s="85" t="s">
        <v>136</v>
      </c>
      <c r="X26" s="85" t="s">
        <v>132</v>
      </c>
      <c r="Y26" s="85" t="s">
        <v>132</v>
      </c>
      <c r="Z26" s="85" t="s">
        <v>132</v>
      </c>
      <c r="AA26" s="85" t="s">
        <v>136</v>
      </c>
      <c r="AB26" s="85" t="s">
        <v>132</v>
      </c>
      <c r="AC26" s="40" t="s">
        <v>136</v>
      </c>
      <c r="AD26" s="39" t="s">
        <v>134</v>
      </c>
      <c r="AE26" s="85" t="s">
        <v>133</v>
      </c>
      <c r="AF26" s="114" t="s">
        <v>136</v>
      </c>
      <c r="AG26" s="114"/>
      <c r="AH26" s="85" t="s">
        <v>136</v>
      </c>
      <c r="AI26" s="85" t="s">
        <v>132</v>
      </c>
      <c r="AJ26" s="85" t="s">
        <v>134</v>
      </c>
      <c r="AK26" s="85" t="s">
        <v>131</v>
      </c>
      <c r="AL26" s="85" t="s">
        <v>136</v>
      </c>
      <c r="AM26" s="85" t="s">
        <v>136</v>
      </c>
      <c r="AN26" s="40" t="s">
        <v>131</v>
      </c>
      <c r="AO26" s="39" t="s">
        <v>132</v>
      </c>
      <c r="AP26" s="85" t="s">
        <v>136</v>
      </c>
      <c r="AQ26" s="85" t="s">
        <v>136</v>
      </c>
      <c r="AR26" s="85" t="s">
        <v>131</v>
      </c>
      <c r="AS26" s="85" t="s">
        <v>133</v>
      </c>
      <c r="AT26" s="85" t="s">
        <v>133</v>
      </c>
      <c r="AU26" s="85" t="s">
        <v>133</v>
      </c>
      <c r="AV26" s="85" t="s">
        <v>136</v>
      </c>
      <c r="AW26" s="85" t="s">
        <v>132</v>
      </c>
      <c r="AX26" s="40" t="s">
        <v>134</v>
      </c>
      <c r="AY26" s="39" t="s">
        <v>136</v>
      </c>
      <c r="AZ26" s="85" t="s">
        <v>134</v>
      </c>
      <c r="BA26" s="85" t="s">
        <v>132</v>
      </c>
      <c r="BB26" s="85" t="s">
        <v>134</v>
      </c>
      <c r="BC26" s="85" t="s">
        <v>136</v>
      </c>
      <c r="BD26" s="85" t="s">
        <v>136</v>
      </c>
      <c r="BE26" s="85" t="s">
        <v>134</v>
      </c>
      <c r="BF26" s="85" t="s">
        <v>133</v>
      </c>
      <c r="BG26" s="85" t="s">
        <v>174</v>
      </c>
      <c r="BH26" s="40" t="s">
        <v>165</v>
      </c>
      <c r="BI26" s="39" t="s">
        <v>169</v>
      </c>
      <c r="BJ26" s="85" t="s">
        <v>172</v>
      </c>
      <c r="BK26" s="85" t="s">
        <v>170</v>
      </c>
      <c r="BL26" s="85" t="s">
        <v>168</v>
      </c>
      <c r="BM26" s="85" t="s">
        <v>166</v>
      </c>
      <c r="BN26" s="85" t="s">
        <v>173</v>
      </c>
      <c r="BO26" s="85" t="s">
        <v>167</v>
      </c>
      <c r="BP26" s="85" t="s">
        <v>171</v>
      </c>
      <c r="BQ26" s="85" t="s">
        <v>136</v>
      </c>
      <c r="BR26" s="40" t="s">
        <v>131</v>
      </c>
      <c r="BS26" s="39" t="s">
        <v>131</v>
      </c>
      <c r="BT26" s="85" t="s">
        <v>132</v>
      </c>
      <c r="BU26" s="85" t="s">
        <v>136</v>
      </c>
      <c r="BV26" s="85" t="s">
        <v>133</v>
      </c>
      <c r="BW26" s="85" t="s">
        <v>137</v>
      </c>
      <c r="BX26" s="85" t="s">
        <v>137</v>
      </c>
      <c r="BY26" s="41"/>
    </row>
    <row r="27" spans="1:77" ht="21" thickBot="1" x14ac:dyDescent="0.35">
      <c r="A27" s="37" t="s">
        <v>42</v>
      </c>
      <c r="B27" s="37" t="s">
        <v>135</v>
      </c>
      <c r="C27" s="38"/>
      <c r="D27" s="111">
        <v>22</v>
      </c>
      <c r="E27" s="112"/>
      <c r="F27" s="113"/>
      <c r="G27" s="42">
        <v>22</v>
      </c>
      <c r="H27" s="39" t="s">
        <v>131</v>
      </c>
      <c r="I27" s="85" t="s">
        <v>134</v>
      </c>
      <c r="J27" s="85" t="s">
        <v>131</v>
      </c>
      <c r="K27" s="85" t="s">
        <v>136</v>
      </c>
      <c r="L27" s="85" t="s">
        <v>136</v>
      </c>
      <c r="M27" s="85" t="s">
        <v>136</v>
      </c>
      <c r="N27" s="114" t="s">
        <v>136</v>
      </c>
      <c r="O27" s="114"/>
      <c r="P27" s="85" t="s">
        <v>134</v>
      </c>
      <c r="Q27" s="85" t="s">
        <v>136</v>
      </c>
      <c r="R27" s="40" t="s">
        <v>131</v>
      </c>
      <c r="S27" s="39" t="s">
        <v>132</v>
      </c>
      <c r="T27" s="85" t="s">
        <v>132</v>
      </c>
      <c r="U27" s="114" t="s">
        <v>133</v>
      </c>
      <c r="V27" s="114"/>
      <c r="W27" s="85" t="s">
        <v>134</v>
      </c>
      <c r="X27" s="85" t="s">
        <v>136</v>
      </c>
      <c r="Y27" s="85" t="s">
        <v>132</v>
      </c>
      <c r="Z27" s="85" t="s">
        <v>136</v>
      </c>
      <c r="AA27" s="85" t="s">
        <v>132</v>
      </c>
      <c r="AB27" s="85" t="s">
        <v>136</v>
      </c>
      <c r="AC27" s="40" t="s">
        <v>134</v>
      </c>
      <c r="AD27" s="39" t="s">
        <v>136</v>
      </c>
      <c r="AE27" s="85" t="s">
        <v>136</v>
      </c>
      <c r="AF27" s="114" t="s">
        <v>136</v>
      </c>
      <c r="AG27" s="114"/>
      <c r="AH27" s="85" t="s">
        <v>132</v>
      </c>
      <c r="AI27" s="85" t="s">
        <v>131</v>
      </c>
      <c r="AJ27" s="85" t="s">
        <v>136</v>
      </c>
      <c r="AK27" s="85" t="s">
        <v>136</v>
      </c>
      <c r="AL27" s="85" t="s">
        <v>133</v>
      </c>
      <c r="AM27" s="85" t="s">
        <v>132</v>
      </c>
      <c r="AN27" s="40" t="s">
        <v>136</v>
      </c>
      <c r="AO27" s="39" t="s">
        <v>136</v>
      </c>
      <c r="AP27" s="85" t="s">
        <v>136</v>
      </c>
      <c r="AQ27" s="85" t="s">
        <v>131</v>
      </c>
      <c r="AR27" s="85" t="s">
        <v>132</v>
      </c>
      <c r="AS27" s="85" t="s">
        <v>136</v>
      </c>
      <c r="AT27" s="85" t="s">
        <v>134</v>
      </c>
      <c r="AU27" s="85" t="s">
        <v>134</v>
      </c>
      <c r="AV27" s="85" t="s">
        <v>132</v>
      </c>
      <c r="AW27" s="85" t="s">
        <v>131</v>
      </c>
      <c r="AX27" s="40" t="s">
        <v>133</v>
      </c>
      <c r="AY27" s="39" t="s">
        <v>132</v>
      </c>
      <c r="AZ27" s="85" t="s">
        <v>136</v>
      </c>
      <c r="BA27" s="85" t="s">
        <v>134</v>
      </c>
      <c r="BB27" s="85" t="s">
        <v>133</v>
      </c>
      <c r="BC27" s="85" t="s">
        <v>136</v>
      </c>
      <c r="BD27" s="85" t="s">
        <v>133</v>
      </c>
      <c r="BE27" s="85" t="s">
        <v>131</v>
      </c>
      <c r="BF27" s="85" t="s">
        <v>132</v>
      </c>
      <c r="BG27" s="85" t="s">
        <v>168</v>
      </c>
      <c r="BH27" s="40" t="s">
        <v>169</v>
      </c>
      <c r="BI27" s="39" t="s">
        <v>165</v>
      </c>
      <c r="BJ27" s="85" t="s">
        <v>172</v>
      </c>
      <c r="BK27" s="85" t="s">
        <v>173</v>
      </c>
      <c r="BL27" s="85" t="s">
        <v>136</v>
      </c>
      <c r="BM27" s="85" t="s">
        <v>166</v>
      </c>
      <c r="BN27" s="85" t="s">
        <v>171</v>
      </c>
      <c r="BO27" s="85" t="s">
        <v>174</v>
      </c>
      <c r="BP27" s="85" t="s">
        <v>167</v>
      </c>
      <c r="BQ27" s="85" t="s">
        <v>132</v>
      </c>
      <c r="BR27" s="40" t="s">
        <v>131</v>
      </c>
      <c r="BS27" s="39" t="s">
        <v>136</v>
      </c>
      <c r="BT27" s="85" t="s">
        <v>134</v>
      </c>
      <c r="BU27" s="85" t="s">
        <v>131</v>
      </c>
      <c r="BV27" s="85" t="s">
        <v>134</v>
      </c>
      <c r="BW27" s="85" t="s">
        <v>131</v>
      </c>
      <c r="BX27" s="85" t="s">
        <v>137</v>
      </c>
      <c r="BY27" s="41"/>
    </row>
    <row r="28" spans="1:77" ht="21" thickBot="1" x14ac:dyDescent="0.35">
      <c r="A28" s="37" t="s">
        <v>44</v>
      </c>
      <c r="B28" s="37" t="s">
        <v>135</v>
      </c>
      <c r="C28" s="38"/>
      <c r="D28" s="111">
        <v>32</v>
      </c>
      <c r="E28" s="112"/>
      <c r="F28" s="113"/>
      <c r="G28" s="42">
        <v>32</v>
      </c>
      <c r="H28" s="39" t="s">
        <v>136</v>
      </c>
      <c r="I28" s="85" t="s">
        <v>136</v>
      </c>
      <c r="J28" s="85" t="s">
        <v>133</v>
      </c>
      <c r="K28" s="85" t="s">
        <v>136</v>
      </c>
      <c r="L28" s="85" t="s">
        <v>131</v>
      </c>
      <c r="M28" s="85" t="s">
        <v>132</v>
      </c>
      <c r="N28" s="114" t="s">
        <v>132</v>
      </c>
      <c r="O28" s="114"/>
      <c r="P28" s="85" t="s">
        <v>136</v>
      </c>
      <c r="Q28" s="85" t="s">
        <v>134</v>
      </c>
      <c r="R28" s="40" t="s">
        <v>136</v>
      </c>
      <c r="S28" s="39" t="s">
        <v>132</v>
      </c>
      <c r="T28" s="85" t="s">
        <v>132</v>
      </c>
      <c r="U28" s="114" t="s">
        <v>136</v>
      </c>
      <c r="V28" s="114"/>
      <c r="W28" s="85" t="s">
        <v>136</v>
      </c>
      <c r="X28" s="85" t="s">
        <v>136</v>
      </c>
      <c r="Y28" s="85" t="s">
        <v>131</v>
      </c>
      <c r="Z28" s="85" t="s">
        <v>131</v>
      </c>
      <c r="AA28" s="85" t="s">
        <v>133</v>
      </c>
      <c r="AB28" s="85" t="s">
        <v>136</v>
      </c>
      <c r="AC28" s="40" t="s">
        <v>136</v>
      </c>
      <c r="AD28" s="39" t="s">
        <v>132</v>
      </c>
      <c r="AE28" s="85" t="s">
        <v>133</v>
      </c>
      <c r="AF28" s="114" t="s">
        <v>136</v>
      </c>
      <c r="AG28" s="114"/>
      <c r="AH28" s="85" t="s">
        <v>136</v>
      </c>
      <c r="AI28" s="85" t="s">
        <v>132</v>
      </c>
      <c r="AJ28" s="85" t="s">
        <v>133</v>
      </c>
      <c r="AK28" s="85" t="s">
        <v>132</v>
      </c>
      <c r="AL28" s="85" t="s">
        <v>136</v>
      </c>
      <c r="AM28" s="85" t="s">
        <v>136</v>
      </c>
      <c r="AN28" s="40" t="s">
        <v>136</v>
      </c>
      <c r="AO28" s="39" t="s">
        <v>132</v>
      </c>
      <c r="AP28" s="85" t="s">
        <v>136</v>
      </c>
      <c r="AQ28" s="85" t="s">
        <v>133</v>
      </c>
      <c r="AR28" s="85" t="s">
        <v>134</v>
      </c>
      <c r="AS28" s="85" t="s">
        <v>134</v>
      </c>
      <c r="AT28" s="85" t="s">
        <v>134</v>
      </c>
      <c r="AU28" s="85" t="s">
        <v>136</v>
      </c>
      <c r="AV28" s="85" t="s">
        <v>131</v>
      </c>
      <c r="AW28" s="85" t="s">
        <v>132</v>
      </c>
      <c r="AX28" s="40" t="s">
        <v>133</v>
      </c>
      <c r="AY28" s="39" t="s">
        <v>136</v>
      </c>
      <c r="AZ28" s="85" t="s">
        <v>136</v>
      </c>
      <c r="BA28" s="85" t="s">
        <v>134</v>
      </c>
      <c r="BB28" s="85" t="s">
        <v>136</v>
      </c>
      <c r="BC28" s="85" t="s">
        <v>136</v>
      </c>
      <c r="BD28" s="85" t="s">
        <v>134</v>
      </c>
      <c r="BE28" s="85" t="s">
        <v>131</v>
      </c>
      <c r="BF28" s="85" t="s">
        <v>131</v>
      </c>
      <c r="BG28" s="85" t="s">
        <v>174</v>
      </c>
      <c r="BH28" s="40" t="s">
        <v>170</v>
      </c>
      <c r="BI28" s="39" t="s">
        <v>165</v>
      </c>
      <c r="BJ28" s="85" t="s">
        <v>167</v>
      </c>
      <c r="BK28" s="85" t="s">
        <v>136</v>
      </c>
      <c r="BL28" s="85" t="s">
        <v>168</v>
      </c>
      <c r="BM28" s="85" t="s">
        <v>172</v>
      </c>
      <c r="BN28" s="85" t="s">
        <v>173</v>
      </c>
      <c r="BO28" s="85" t="s">
        <v>166</v>
      </c>
      <c r="BP28" s="85" t="s">
        <v>171</v>
      </c>
      <c r="BQ28" s="85" t="s">
        <v>136</v>
      </c>
      <c r="BR28" s="40" t="s">
        <v>136</v>
      </c>
      <c r="BS28" s="39" t="s">
        <v>133</v>
      </c>
      <c r="BT28" s="85" t="s">
        <v>131</v>
      </c>
      <c r="BU28" s="85" t="s">
        <v>136</v>
      </c>
      <c r="BV28" s="85" t="s">
        <v>136</v>
      </c>
      <c r="BW28" s="85" t="s">
        <v>136</v>
      </c>
      <c r="BX28" s="85" t="s">
        <v>137</v>
      </c>
      <c r="BY28" s="41"/>
    </row>
    <row r="29" spans="1:77" ht="21" thickBot="1" x14ac:dyDescent="0.35">
      <c r="A29" s="37" t="s">
        <v>13</v>
      </c>
      <c r="B29" s="37" t="s">
        <v>135</v>
      </c>
      <c r="C29" s="38"/>
      <c r="D29" s="111">
        <v>8</v>
      </c>
      <c r="E29" s="112"/>
      <c r="F29" s="113"/>
      <c r="G29" s="42">
        <v>8</v>
      </c>
      <c r="H29" s="39" t="s">
        <v>131</v>
      </c>
      <c r="I29" s="85" t="s">
        <v>136</v>
      </c>
      <c r="J29" s="85" t="s">
        <v>133</v>
      </c>
      <c r="K29" s="85" t="s">
        <v>132</v>
      </c>
      <c r="L29" s="85" t="s">
        <v>133</v>
      </c>
      <c r="M29" s="85" t="s">
        <v>131</v>
      </c>
      <c r="N29" s="114" t="s">
        <v>134</v>
      </c>
      <c r="O29" s="114"/>
      <c r="P29" s="85" t="s">
        <v>133</v>
      </c>
      <c r="Q29" s="85" t="s">
        <v>134</v>
      </c>
      <c r="R29" s="40" t="s">
        <v>131</v>
      </c>
      <c r="S29" s="39" t="s">
        <v>132</v>
      </c>
      <c r="T29" s="85" t="s">
        <v>131</v>
      </c>
      <c r="U29" s="114" t="s">
        <v>136</v>
      </c>
      <c r="V29" s="114"/>
      <c r="W29" s="85" t="s">
        <v>132</v>
      </c>
      <c r="X29" s="85" t="s">
        <v>132</v>
      </c>
      <c r="Y29" s="85" t="s">
        <v>134</v>
      </c>
      <c r="Z29" s="85" t="s">
        <v>131</v>
      </c>
      <c r="AA29" s="85" t="s">
        <v>132</v>
      </c>
      <c r="AB29" s="85" t="s">
        <v>133</v>
      </c>
      <c r="AC29" s="40" t="s">
        <v>132</v>
      </c>
      <c r="AD29" s="39" t="s">
        <v>134</v>
      </c>
      <c r="AE29" s="85" t="s">
        <v>131</v>
      </c>
      <c r="AF29" s="114" t="s">
        <v>132</v>
      </c>
      <c r="AG29" s="114"/>
      <c r="AH29" s="85" t="s">
        <v>132</v>
      </c>
      <c r="AI29" s="85" t="s">
        <v>136</v>
      </c>
      <c r="AJ29" s="85" t="s">
        <v>133</v>
      </c>
      <c r="AK29" s="85" t="s">
        <v>132</v>
      </c>
      <c r="AL29" s="85" t="s">
        <v>131</v>
      </c>
      <c r="AM29" s="85" t="s">
        <v>133</v>
      </c>
      <c r="AN29" s="40" t="s">
        <v>134</v>
      </c>
      <c r="AO29" s="39" t="s">
        <v>131</v>
      </c>
      <c r="AP29" s="85" t="s">
        <v>131</v>
      </c>
      <c r="AQ29" s="85" t="s">
        <v>131</v>
      </c>
      <c r="AR29" s="85" t="s">
        <v>134</v>
      </c>
      <c r="AS29" s="85" t="s">
        <v>133</v>
      </c>
      <c r="AT29" s="85" t="s">
        <v>131</v>
      </c>
      <c r="AU29" s="85" t="s">
        <v>132</v>
      </c>
      <c r="AV29" s="85" t="s">
        <v>134</v>
      </c>
      <c r="AW29" s="85" t="s">
        <v>132</v>
      </c>
      <c r="AX29" s="40" t="s">
        <v>131</v>
      </c>
      <c r="AY29" s="39" t="s">
        <v>132</v>
      </c>
      <c r="AZ29" s="85" t="s">
        <v>136</v>
      </c>
      <c r="BA29" s="85" t="s">
        <v>132</v>
      </c>
      <c r="BB29" s="85" t="s">
        <v>134</v>
      </c>
      <c r="BC29" s="85" t="s">
        <v>134</v>
      </c>
      <c r="BD29" s="85" t="s">
        <v>134</v>
      </c>
      <c r="BE29" s="85" t="s">
        <v>133</v>
      </c>
      <c r="BF29" s="85" t="s">
        <v>131</v>
      </c>
      <c r="BG29" s="85" t="s">
        <v>173</v>
      </c>
      <c r="BH29" s="40" t="s">
        <v>173</v>
      </c>
      <c r="BI29" s="39" t="s">
        <v>169</v>
      </c>
      <c r="BJ29" s="85" t="s">
        <v>167</v>
      </c>
      <c r="BK29" s="85" t="s">
        <v>167</v>
      </c>
      <c r="BL29" s="85" t="s">
        <v>173</v>
      </c>
      <c r="BM29" s="85" t="s">
        <v>167</v>
      </c>
      <c r="BN29" s="85" t="s">
        <v>167</v>
      </c>
      <c r="BO29" s="85" t="s">
        <v>167</v>
      </c>
      <c r="BP29" s="85" t="s">
        <v>172</v>
      </c>
      <c r="BQ29" s="85" t="s">
        <v>132</v>
      </c>
      <c r="BR29" s="40" t="s">
        <v>131</v>
      </c>
      <c r="BS29" s="39" t="s">
        <v>134</v>
      </c>
      <c r="BT29" s="85" t="s">
        <v>134</v>
      </c>
      <c r="BU29" s="85" t="s">
        <v>136</v>
      </c>
      <c r="BV29" s="85" t="s">
        <v>132</v>
      </c>
      <c r="BW29" s="85" t="s">
        <v>136</v>
      </c>
      <c r="BX29" s="85" t="s">
        <v>131</v>
      </c>
      <c r="BY29" s="41"/>
    </row>
    <row r="30" spans="1:77" ht="21" thickBot="1" x14ac:dyDescent="0.35">
      <c r="A30" s="37" t="s">
        <v>45</v>
      </c>
      <c r="B30" s="37" t="s">
        <v>135</v>
      </c>
      <c r="C30" s="38"/>
      <c r="D30" s="111">
        <v>23</v>
      </c>
      <c r="E30" s="112"/>
      <c r="F30" s="113"/>
      <c r="G30" s="42">
        <v>23</v>
      </c>
      <c r="H30" s="39" t="s">
        <v>136</v>
      </c>
      <c r="I30" s="85" t="s">
        <v>136</v>
      </c>
      <c r="J30" s="85" t="s">
        <v>132</v>
      </c>
      <c r="K30" s="85" t="s">
        <v>133</v>
      </c>
      <c r="L30" s="85" t="s">
        <v>131</v>
      </c>
      <c r="M30" s="85" t="s">
        <v>131</v>
      </c>
      <c r="N30" s="114" t="s">
        <v>132</v>
      </c>
      <c r="O30" s="114"/>
      <c r="P30" s="85" t="s">
        <v>134</v>
      </c>
      <c r="Q30" s="85" t="s">
        <v>134</v>
      </c>
      <c r="R30" s="40" t="s">
        <v>136</v>
      </c>
      <c r="S30" s="39" t="s">
        <v>133</v>
      </c>
      <c r="T30" s="85" t="s">
        <v>134</v>
      </c>
      <c r="U30" s="114" t="s">
        <v>136</v>
      </c>
      <c r="V30" s="114"/>
      <c r="W30" s="85" t="s">
        <v>133</v>
      </c>
      <c r="X30" s="85" t="s">
        <v>131</v>
      </c>
      <c r="Y30" s="85" t="s">
        <v>132</v>
      </c>
      <c r="Z30" s="85" t="s">
        <v>136</v>
      </c>
      <c r="AA30" s="85" t="s">
        <v>134</v>
      </c>
      <c r="AB30" s="85" t="s">
        <v>132</v>
      </c>
      <c r="AC30" s="40" t="s">
        <v>134</v>
      </c>
      <c r="AD30" s="39" t="s">
        <v>132</v>
      </c>
      <c r="AE30" s="85" t="s">
        <v>136</v>
      </c>
      <c r="AF30" s="114" t="s">
        <v>136</v>
      </c>
      <c r="AG30" s="114"/>
      <c r="AH30" s="85" t="s">
        <v>136</v>
      </c>
      <c r="AI30" s="85" t="s">
        <v>136</v>
      </c>
      <c r="AJ30" s="85" t="s">
        <v>134</v>
      </c>
      <c r="AK30" s="85" t="s">
        <v>132</v>
      </c>
      <c r="AL30" s="85" t="s">
        <v>136</v>
      </c>
      <c r="AM30" s="85" t="s">
        <v>136</v>
      </c>
      <c r="AN30" s="40" t="s">
        <v>131</v>
      </c>
      <c r="AO30" s="39" t="s">
        <v>132</v>
      </c>
      <c r="AP30" s="85" t="s">
        <v>133</v>
      </c>
      <c r="AQ30" s="85" t="s">
        <v>133</v>
      </c>
      <c r="AR30" s="85" t="s">
        <v>136</v>
      </c>
      <c r="AS30" s="85" t="s">
        <v>134</v>
      </c>
      <c r="AT30" s="85" t="s">
        <v>134</v>
      </c>
      <c r="AU30" s="85" t="s">
        <v>136</v>
      </c>
      <c r="AV30" s="85" t="s">
        <v>131</v>
      </c>
      <c r="AW30" s="85" t="s">
        <v>132</v>
      </c>
      <c r="AX30" s="40" t="s">
        <v>134</v>
      </c>
      <c r="AY30" s="39" t="s">
        <v>136</v>
      </c>
      <c r="AZ30" s="85" t="s">
        <v>136</v>
      </c>
      <c r="BA30" s="85" t="s">
        <v>134</v>
      </c>
      <c r="BB30" s="85" t="s">
        <v>136</v>
      </c>
      <c r="BC30" s="85" t="s">
        <v>133</v>
      </c>
      <c r="BD30" s="85" t="s">
        <v>134</v>
      </c>
      <c r="BE30" s="85" t="s">
        <v>133</v>
      </c>
      <c r="BF30" s="85" t="s">
        <v>131</v>
      </c>
      <c r="BG30" s="85" t="s">
        <v>171</v>
      </c>
      <c r="BH30" s="40" t="s">
        <v>170</v>
      </c>
      <c r="BI30" s="39" t="s">
        <v>173</v>
      </c>
      <c r="BJ30" s="85" t="s">
        <v>136</v>
      </c>
      <c r="BK30" s="85" t="s">
        <v>172</v>
      </c>
      <c r="BL30" s="85" t="s">
        <v>165</v>
      </c>
      <c r="BM30" s="85" t="s">
        <v>174</v>
      </c>
      <c r="BN30" s="85" t="s">
        <v>167</v>
      </c>
      <c r="BO30" s="85" t="s">
        <v>166</v>
      </c>
      <c r="BP30" s="85" t="s">
        <v>169</v>
      </c>
      <c r="BQ30" s="85" t="s">
        <v>132</v>
      </c>
      <c r="BR30" s="40" t="s">
        <v>133</v>
      </c>
      <c r="BS30" s="39" t="s">
        <v>136</v>
      </c>
      <c r="BT30" s="85" t="s">
        <v>131</v>
      </c>
      <c r="BU30" s="85" t="s">
        <v>136</v>
      </c>
      <c r="BV30" s="85" t="s">
        <v>133</v>
      </c>
      <c r="BW30" s="85" t="s">
        <v>136</v>
      </c>
      <c r="BX30" s="85" t="s">
        <v>133</v>
      </c>
      <c r="BY30" s="41"/>
    </row>
    <row r="31" spans="1:77" ht="21" thickBot="1" x14ac:dyDescent="0.35">
      <c r="A31" s="37" t="s">
        <v>46</v>
      </c>
      <c r="B31" s="37" t="s">
        <v>135</v>
      </c>
      <c r="C31" s="38"/>
      <c r="D31" s="111">
        <v>22</v>
      </c>
      <c r="E31" s="112"/>
      <c r="F31" s="113"/>
      <c r="G31" s="42">
        <v>22</v>
      </c>
      <c r="H31" s="39" t="s">
        <v>131</v>
      </c>
      <c r="I31" s="85" t="s">
        <v>136</v>
      </c>
      <c r="J31" s="85" t="s">
        <v>131</v>
      </c>
      <c r="K31" s="85" t="s">
        <v>136</v>
      </c>
      <c r="L31" s="85" t="s">
        <v>134</v>
      </c>
      <c r="M31" s="85" t="s">
        <v>132</v>
      </c>
      <c r="N31" s="114" t="s">
        <v>132</v>
      </c>
      <c r="O31" s="114"/>
      <c r="P31" s="85" t="s">
        <v>134</v>
      </c>
      <c r="Q31" s="85" t="s">
        <v>134</v>
      </c>
      <c r="R31" s="40" t="s">
        <v>131</v>
      </c>
      <c r="S31" s="39" t="s">
        <v>136</v>
      </c>
      <c r="T31" s="85" t="s">
        <v>132</v>
      </c>
      <c r="U31" s="114" t="s">
        <v>136</v>
      </c>
      <c r="V31" s="114"/>
      <c r="W31" s="85" t="s">
        <v>133</v>
      </c>
      <c r="X31" s="85" t="s">
        <v>136</v>
      </c>
      <c r="Y31" s="85" t="s">
        <v>132</v>
      </c>
      <c r="Z31" s="85" t="s">
        <v>133</v>
      </c>
      <c r="AA31" s="85" t="s">
        <v>136</v>
      </c>
      <c r="AB31" s="85" t="s">
        <v>134</v>
      </c>
      <c r="AC31" s="40" t="s">
        <v>136</v>
      </c>
      <c r="AD31" s="39" t="s">
        <v>136</v>
      </c>
      <c r="AE31" s="85" t="s">
        <v>132</v>
      </c>
      <c r="AF31" s="114" t="s">
        <v>136</v>
      </c>
      <c r="AG31" s="114"/>
      <c r="AH31" s="85" t="s">
        <v>134</v>
      </c>
      <c r="AI31" s="85" t="s">
        <v>136</v>
      </c>
      <c r="AJ31" s="85" t="s">
        <v>136</v>
      </c>
      <c r="AK31" s="85" t="s">
        <v>131</v>
      </c>
      <c r="AL31" s="85" t="s">
        <v>136</v>
      </c>
      <c r="AM31" s="85" t="s">
        <v>132</v>
      </c>
      <c r="AN31" s="40" t="s">
        <v>134</v>
      </c>
      <c r="AO31" s="39" t="s">
        <v>132</v>
      </c>
      <c r="AP31" s="85" t="s">
        <v>133</v>
      </c>
      <c r="AQ31" s="85" t="s">
        <v>133</v>
      </c>
      <c r="AR31" s="85" t="s">
        <v>132</v>
      </c>
      <c r="AS31" s="85" t="s">
        <v>132</v>
      </c>
      <c r="AT31" s="85" t="s">
        <v>133</v>
      </c>
      <c r="AU31" s="85" t="s">
        <v>136</v>
      </c>
      <c r="AV31" s="85" t="s">
        <v>131</v>
      </c>
      <c r="AW31" s="85" t="s">
        <v>136</v>
      </c>
      <c r="AX31" s="40" t="s">
        <v>134</v>
      </c>
      <c r="AY31" s="39" t="s">
        <v>136</v>
      </c>
      <c r="AZ31" s="85" t="s">
        <v>132</v>
      </c>
      <c r="BA31" s="85" t="s">
        <v>136</v>
      </c>
      <c r="BB31" s="85" t="s">
        <v>136</v>
      </c>
      <c r="BC31" s="85" t="s">
        <v>132</v>
      </c>
      <c r="BD31" s="85" t="s">
        <v>134</v>
      </c>
      <c r="BE31" s="85" t="s">
        <v>136</v>
      </c>
      <c r="BF31" s="85" t="s">
        <v>132</v>
      </c>
      <c r="BG31" s="85" t="s">
        <v>136</v>
      </c>
      <c r="BH31" s="40" t="s">
        <v>171</v>
      </c>
      <c r="BI31" s="39" t="s">
        <v>172</v>
      </c>
      <c r="BJ31" s="85" t="s">
        <v>174</v>
      </c>
      <c r="BK31" s="85" t="s">
        <v>171</v>
      </c>
      <c r="BL31" s="85" t="s">
        <v>136</v>
      </c>
      <c r="BM31" s="85" t="s">
        <v>168</v>
      </c>
      <c r="BN31" s="85" t="s">
        <v>167</v>
      </c>
      <c r="BO31" s="85" t="s">
        <v>166</v>
      </c>
      <c r="BP31" s="85" t="s">
        <v>173</v>
      </c>
      <c r="BQ31" s="85" t="s">
        <v>132</v>
      </c>
      <c r="BR31" s="40" t="s">
        <v>134</v>
      </c>
      <c r="BS31" s="39" t="s">
        <v>133</v>
      </c>
      <c r="BT31" s="85" t="s">
        <v>134</v>
      </c>
      <c r="BU31" s="85" t="s">
        <v>134</v>
      </c>
      <c r="BV31" s="85" t="s">
        <v>133</v>
      </c>
      <c r="BW31" s="85" t="s">
        <v>131</v>
      </c>
      <c r="BX31" s="85" t="s">
        <v>136</v>
      </c>
      <c r="BY31" s="41"/>
    </row>
    <row r="32" spans="1:77" ht="21" thickBot="1" x14ac:dyDescent="0.35">
      <c r="A32" s="37" t="s">
        <v>48</v>
      </c>
      <c r="B32" s="37" t="s">
        <v>135</v>
      </c>
      <c r="C32" s="38"/>
      <c r="D32" s="111">
        <v>10</v>
      </c>
      <c r="E32" s="112"/>
      <c r="F32" s="113"/>
      <c r="G32" s="42">
        <v>10</v>
      </c>
      <c r="H32" s="39" t="s">
        <v>136</v>
      </c>
      <c r="I32" s="85" t="s">
        <v>134</v>
      </c>
      <c r="J32" s="85" t="s">
        <v>131</v>
      </c>
      <c r="K32" s="85" t="s">
        <v>133</v>
      </c>
      <c r="L32" s="85" t="s">
        <v>134</v>
      </c>
      <c r="M32" s="85" t="s">
        <v>132</v>
      </c>
      <c r="N32" s="114" t="s">
        <v>136</v>
      </c>
      <c r="O32" s="114"/>
      <c r="P32" s="85" t="s">
        <v>136</v>
      </c>
      <c r="Q32" s="85" t="s">
        <v>132</v>
      </c>
      <c r="R32" s="40" t="s">
        <v>134</v>
      </c>
      <c r="S32" s="39" t="s">
        <v>133</v>
      </c>
      <c r="T32" s="85" t="s">
        <v>131</v>
      </c>
      <c r="U32" s="114" t="s">
        <v>132</v>
      </c>
      <c r="V32" s="114"/>
      <c r="W32" s="85" t="s">
        <v>134</v>
      </c>
      <c r="X32" s="85" t="s">
        <v>131</v>
      </c>
      <c r="Y32" s="85" t="s">
        <v>131</v>
      </c>
      <c r="Z32" s="85" t="s">
        <v>131</v>
      </c>
      <c r="AA32" s="85" t="s">
        <v>134</v>
      </c>
      <c r="AB32" s="85" t="s">
        <v>133</v>
      </c>
      <c r="AC32" s="40" t="s">
        <v>131</v>
      </c>
      <c r="AD32" s="39" t="s">
        <v>134</v>
      </c>
      <c r="AE32" s="85" t="s">
        <v>132</v>
      </c>
      <c r="AF32" s="114" t="s">
        <v>131</v>
      </c>
      <c r="AG32" s="114"/>
      <c r="AH32" s="85" t="s">
        <v>133</v>
      </c>
      <c r="AI32" s="85" t="s">
        <v>131</v>
      </c>
      <c r="AJ32" s="85" t="s">
        <v>134</v>
      </c>
      <c r="AK32" s="85" t="s">
        <v>132</v>
      </c>
      <c r="AL32" s="85" t="s">
        <v>133</v>
      </c>
      <c r="AM32" s="85" t="s">
        <v>134</v>
      </c>
      <c r="AN32" s="40" t="s">
        <v>131</v>
      </c>
      <c r="AO32" s="39" t="s">
        <v>131</v>
      </c>
      <c r="AP32" s="85" t="s">
        <v>136</v>
      </c>
      <c r="AQ32" s="85" t="s">
        <v>133</v>
      </c>
      <c r="AR32" s="85" t="s">
        <v>131</v>
      </c>
      <c r="AS32" s="85" t="s">
        <v>134</v>
      </c>
      <c r="AT32" s="85" t="s">
        <v>136</v>
      </c>
      <c r="AU32" s="85" t="s">
        <v>134</v>
      </c>
      <c r="AV32" s="85" t="s">
        <v>136</v>
      </c>
      <c r="AW32" s="85" t="s">
        <v>133</v>
      </c>
      <c r="AX32" s="40" t="s">
        <v>134</v>
      </c>
      <c r="AY32" s="39" t="s">
        <v>134</v>
      </c>
      <c r="AZ32" s="85" t="s">
        <v>131</v>
      </c>
      <c r="BA32" s="85" t="s">
        <v>132</v>
      </c>
      <c r="BB32" s="85" t="s">
        <v>131</v>
      </c>
      <c r="BC32" s="85" t="s">
        <v>133</v>
      </c>
      <c r="BD32" s="85" t="s">
        <v>134</v>
      </c>
      <c r="BE32" s="85" t="s">
        <v>136</v>
      </c>
      <c r="BF32" s="85" t="s">
        <v>131</v>
      </c>
      <c r="BG32" s="85" t="s">
        <v>136</v>
      </c>
      <c r="BH32" s="40" t="s">
        <v>169</v>
      </c>
      <c r="BI32" s="39" t="s">
        <v>166</v>
      </c>
      <c r="BJ32" s="85" t="s">
        <v>136</v>
      </c>
      <c r="BK32" s="85" t="s">
        <v>172</v>
      </c>
      <c r="BL32" s="85" t="s">
        <v>173</v>
      </c>
      <c r="BM32" s="85" t="s">
        <v>170</v>
      </c>
      <c r="BN32" s="85" t="s">
        <v>167</v>
      </c>
      <c r="BO32" s="85" t="s">
        <v>171</v>
      </c>
      <c r="BP32" s="85" t="s">
        <v>136</v>
      </c>
      <c r="BQ32" s="85" t="s">
        <v>132</v>
      </c>
      <c r="BR32" s="40" t="s">
        <v>133</v>
      </c>
      <c r="BS32" s="39" t="s">
        <v>131</v>
      </c>
      <c r="BT32" s="85" t="s">
        <v>137</v>
      </c>
      <c r="BU32" s="85" t="s">
        <v>137</v>
      </c>
      <c r="BV32" s="85" t="s">
        <v>137</v>
      </c>
      <c r="BW32" s="85" t="s">
        <v>137</v>
      </c>
      <c r="BX32" s="85" t="s">
        <v>137</v>
      </c>
      <c r="BY32" s="41"/>
    </row>
    <row r="33" spans="1:77" ht="21" thickBot="1" x14ac:dyDescent="0.35">
      <c r="A33" s="37" t="s">
        <v>49</v>
      </c>
      <c r="B33" s="37" t="s">
        <v>135</v>
      </c>
      <c r="C33" s="38"/>
      <c r="D33" s="111">
        <v>19</v>
      </c>
      <c r="E33" s="112"/>
      <c r="F33" s="113"/>
      <c r="G33" s="42">
        <v>19</v>
      </c>
      <c r="H33" s="39" t="s">
        <v>133</v>
      </c>
      <c r="I33" s="85" t="s">
        <v>131</v>
      </c>
      <c r="J33" s="85" t="s">
        <v>132</v>
      </c>
      <c r="K33" s="85" t="s">
        <v>132</v>
      </c>
      <c r="L33" s="85" t="s">
        <v>134</v>
      </c>
      <c r="M33" s="85" t="s">
        <v>136</v>
      </c>
      <c r="N33" s="114" t="s">
        <v>136</v>
      </c>
      <c r="O33" s="114"/>
      <c r="P33" s="85" t="s">
        <v>136</v>
      </c>
      <c r="Q33" s="85" t="s">
        <v>134</v>
      </c>
      <c r="R33" s="40" t="s">
        <v>132</v>
      </c>
      <c r="S33" s="39" t="s">
        <v>131</v>
      </c>
      <c r="T33" s="85" t="s">
        <v>136</v>
      </c>
      <c r="U33" s="114" t="s">
        <v>132</v>
      </c>
      <c r="V33" s="114"/>
      <c r="W33" s="85" t="s">
        <v>134</v>
      </c>
      <c r="X33" s="85" t="s">
        <v>131</v>
      </c>
      <c r="Y33" s="85" t="s">
        <v>136</v>
      </c>
      <c r="Z33" s="85" t="s">
        <v>132</v>
      </c>
      <c r="AA33" s="85" t="s">
        <v>134</v>
      </c>
      <c r="AB33" s="85" t="s">
        <v>136</v>
      </c>
      <c r="AC33" s="40" t="s">
        <v>132</v>
      </c>
      <c r="AD33" s="39" t="s">
        <v>132</v>
      </c>
      <c r="AE33" s="85" t="s">
        <v>136</v>
      </c>
      <c r="AF33" s="114" t="s">
        <v>136</v>
      </c>
      <c r="AG33" s="114"/>
      <c r="AH33" s="85" t="s">
        <v>132</v>
      </c>
      <c r="AI33" s="85" t="s">
        <v>131</v>
      </c>
      <c r="AJ33" s="85" t="s">
        <v>136</v>
      </c>
      <c r="AK33" s="85" t="s">
        <v>134</v>
      </c>
      <c r="AL33" s="85" t="s">
        <v>133</v>
      </c>
      <c r="AM33" s="85" t="s">
        <v>132</v>
      </c>
      <c r="AN33" s="40" t="s">
        <v>134</v>
      </c>
      <c r="AO33" s="39" t="s">
        <v>131</v>
      </c>
      <c r="AP33" s="85" t="s">
        <v>136</v>
      </c>
      <c r="AQ33" s="85" t="s">
        <v>133</v>
      </c>
      <c r="AR33" s="85" t="s">
        <v>132</v>
      </c>
      <c r="AS33" s="85" t="s">
        <v>134</v>
      </c>
      <c r="AT33" s="85" t="s">
        <v>133</v>
      </c>
      <c r="AU33" s="85" t="s">
        <v>134</v>
      </c>
      <c r="AV33" s="85" t="s">
        <v>132</v>
      </c>
      <c r="AW33" s="85" t="s">
        <v>133</v>
      </c>
      <c r="AX33" s="40" t="s">
        <v>136</v>
      </c>
      <c r="AY33" s="39" t="s">
        <v>136</v>
      </c>
      <c r="AZ33" s="85" t="s">
        <v>134</v>
      </c>
      <c r="BA33" s="85" t="s">
        <v>134</v>
      </c>
      <c r="BB33" s="85" t="s">
        <v>133</v>
      </c>
      <c r="BC33" s="85" t="s">
        <v>132</v>
      </c>
      <c r="BD33" s="85" t="s">
        <v>136</v>
      </c>
      <c r="BE33" s="85" t="s">
        <v>136</v>
      </c>
      <c r="BF33" s="85" t="s">
        <v>136</v>
      </c>
      <c r="BG33" s="85" t="s">
        <v>168</v>
      </c>
      <c r="BH33" s="40" t="s">
        <v>136</v>
      </c>
      <c r="BI33" s="39" t="s">
        <v>170</v>
      </c>
      <c r="BJ33" s="85" t="s">
        <v>169</v>
      </c>
      <c r="BK33" s="85" t="s">
        <v>165</v>
      </c>
      <c r="BL33" s="85" t="s">
        <v>173</v>
      </c>
      <c r="BM33" s="85" t="s">
        <v>167</v>
      </c>
      <c r="BN33" s="85" t="s">
        <v>136</v>
      </c>
      <c r="BO33" s="85" t="s">
        <v>174</v>
      </c>
      <c r="BP33" s="85" t="s">
        <v>171</v>
      </c>
      <c r="BQ33" s="85" t="s">
        <v>132</v>
      </c>
      <c r="BR33" s="40" t="s">
        <v>131</v>
      </c>
      <c r="BS33" s="39" t="s">
        <v>131</v>
      </c>
      <c r="BT33" s="85" t="s">
        <v>131</v>
      </c>
      <c r="BU33" s="85" t="s">
        <v>136</v>
      </c>
      <c r="BV33" s="85" t="s">
        <v>132</v>
      </c>
      <c r="BW33" s="85" t="s">
        <v>134</v>
      </c>
      <c r="BX33" s="85" t="s">
        <v>133</v>
      </c>
      <c r="BY33" s="41"/>
    </row>
    <row r="34" spans="1:77" ht="21" thickBot="1" x14ac:dyDescent="0.35">
      <c r="A34" s="37" t="s">
        <v>50</v>
      </c>
      <c r="B34" s="37" t="s">
        <v>135</v>
      </c>
      <c r="C34" s="38"/>
      <c r="D34" s="111">
        <v>27</v>
      </c>
      <c r="E34" s="112"/>
      <c r="F34" s="113"/>
      <c r="G34" s="42">
        <v>27</v>
      </c>
      <c r="H34" s="39" t="s">
        <v>133</v>
      </c>
      <c r="I34" s="85" t="s">
        <v>134</v>
      </c>
      <c r="J34" s="85" t="s">
        <v>131</v>
      </c>
      <c r="K34" s="85" t="s">
        <v>136</v>
      </c>
      <c r="L34" s="85" t="s">
        <v>131</v>
      </c>
      <c r="M34" s="85" t="s">
        <v>132</v>
      </c>
      <c r="N34" s="114" t="s">
        <v>134</v>
      </c>
      <c r="O34" s="114"/>
      <c r="P34" s="85" t="s">
        <v>131</v>
      </c>
      <c r="Q34" s="85" t="s">
        <v>133</v>
      </c>
      <c r="R34" s="40" t="s">
        <v>131</v>
      </c>
      <c r="S34" s="39" t="s">
        <v>131</v>
      </c>
      <c r="T34" s="85" t="s">
        <v>134</v>
      </c>
      <c r="U34" s="114" t="s">
        <v>131</v>
      </c>
      <c r="V34" s="114"/>
      <c r="W34" s="85" t="s">
        <v>134</v>
      </c>
      <c r="X34" s="85" t="s">
        <v>136</v>
      </c>
      <c r="Y34" s="85" t="s">
        <v>131</v>
      </c>
      <c r="Z34" s="85" t="s">
        <v>136</v>
      </c>
      <c r="AA34" s="85" t="s">
        <v>136</v>
      </c>
      <c r="AB34" s="85" t="s">
        <v>136</v>
      </c>
      <c r="AC34" s="40" t="s">
        <v>134</v>
      </c>
      <c r="AD34" s="39" t="s">
        <v>134</v>
      </c>
      <c r="AE34" s="85" t="s">
        <v>132</v>
      </c>
      <c r="AF34" s="114" t="s">
        <v>136</v>
      </c>
      <c r="AG34" s="114"/>
      <c r="AH34" s="85" t="s">
        <v>136</v>
      </c>
      <c r="AI34" s="85" t="s">
        <v>131</v>
      </c>
      <c r="AJ34" s="85" t="s">
        <v>133</v>
      </c>
      <c r="AK34" s="85" t="s">
        <v>131</v>
      </c>
      <c r="AL34" s="85" t="s">
        <v>136</v>
      </c>
      <c r="AM34" s="85" t="s">
        <v>136</v>
      </c>
      <c r="AN34" s="40" t="s">
        <v>131</v>
      </c>
      <c r="AO34" s="39" t="s">
        <v>136</v>
      </c>
      <c r="AP34" s="85" t="s">
        <v>136</v>
      </c>
      <c r="AQ34" s="85" t="s">
        <v>133</v>
      </c>
      <c r="AR34" s="85" t="s">
        <v>134</v>
      </c>
      <c r="AS34" s="85" t="s">
        <v>132</v>
      </c>
      <c r="AT34" s="85" t="s">
        <v>134</v>
      </c>
      <c r="AU34" s="85" t="s">
        <v>136</v>
      </c>
      <c r="AV34" s="85" t="s">
        <v>132</v>
      </c>
      <c r="AW34" s="85" t="s">
        <v>132</v>
      </c>
      <c r="AX34" s="40" t="s">
        <v>131</v>
      </c>
      <c r="AY34" s="39" t="s">
        <v>136</v>
      </c>
      <c r="AZ34" s="85" t="s">
        <v>134</v>
      </c>
      <c r="BA34" s="85" t="s">
        <v>134</v>
      </c>
      <c r="BB34" s="85" t="s">
        <v>136</v>
      </c>
      <c r="BC34" s="85" t="s">
        <v>136</v>
      </c>
      <c r="BD34" s="85" t="s">
        <v>134</v>
      </c>
      <c r="BE34" s="85" t="s">
        <v>131</v>
      </c>
      <c r="BF34" s="85" t="s">
        <v>131</v>
      </c>
      <c r="BG34" s="85" t="s">
        <v>136</v>
      </c>
      <c r="BH34" s="40" t="s">
        <v>170</v>
      </c>
      <c r="BI34" s="39" t="s">
        <v>173</v>
      </c>
      <c r="BJ34" s="85" t="s">
        <v>166</v>
      </c>
      <c r="BK34" s="85" t="s">
        <v>174</v>
      </c>
      <c r="BL34" s="85" t="s">
        <v>172</v>
      </c>
      <c r="BM34" s="85" t="s">
        <v>136</v>
      </c>
      <c r="BN34" s="85" t="s">
        <v>169</v>
      </c>
      <c r="BO34" s="85" t="s">
        <v>168</v>
      </c>
      <c r="BP34" s="85" t="s">
        <v>167</v>
      </c>
      <c r="BQ34" s="85" t="s">
        <v>136</v>
      </c>
      <c r="BR34" s="40" t="s">
        <v>136</v>
      </c>
      <c r="BS34" s="39" t="s">
        <v>136</v>
      </c>
      <c r="BT34" s="85" t="s">
        <v>136</v>
      </c>
      <c r="BU34" s="85" t="s">
        <v>131</v>
      </c>
      <c r="BV34" s="85" t="s">
        <v>132</v>
      </c>
      <c r="BW34" s="85" t="s">
        <v>136</v>
      </c>
      <c r="BX34" s="85" t="s">
        <v>133</v>
      </c>
      <c r="BY34" s="41"/>
    </row>
    <row r="35" spans="1:77" ht="21" thickBot="1" x14ac:dyDescent="0.35">
      <c r="A35" s="37" t="s">
        <v>52</v>
      </c>
      <c r="B35" s="37" t="s">
        <v>135</v>
      </c>
      <c r="C35" s="38"/>
      <c r="D35" s="111">
        <v>13</v>
      </c>
      <c r="E35" s="112"/>
      <c r="F35" s="113"/>
      <c r="G35" s="42">
        <v>13</v>
      </c>
      <c r="H35" s="39" t="s">
        <v>133</v>
      </c>
      <c r="I35" s="85" t="s">
        <v>136</v>
      </c>
      <c r="J35" s="85" t="s">
        <v>131</v>
      </c>
      <c r="K35" s="85" t="s">
        <v>132</v>
      </c>
      <c r="L35" s="85" t="s">
        <v>136</v>
      </c>
      <c r="M35" s="85" t="s">
        <v>134</v>
      </c>
      <c r="N35" s="114" t="s">
        <v>133</v>
      </c>
      <c r="O35" s="114"/>
      <c r="P35" s="85" t="s">
        <v>131</v>
      </c>
      <c r="Q35" s="85" t="s">
        <v>134</v>
      </c>
      <c r="R35" s="40" t="s">
        <v>132</v>
      </c>
      <c r="S35" s="39" t="s">
        <v>133</v>
      </c>
      <c r="T35" s="85" t="s">
        <v>131</v>
      </c>
      <c r="U35" s="114" t="s">
        <v>133</v>
      </c>
      <c r="V35" s="114"/>
      <c r="W35" s="85" t="s">
        <v>134</v>
      </c>
      <c r="X35" s="85" t="s">
        <v>134</v>
      </c>
      <c r="Y35" s="85" t="s">
        <v>131</v>
      </c>
      <c r="Z35" s="85" t="s">
        <v>132</v>
      </c>
      <c r="AA35" s="85" t="s">
        <v>133</v>
      </c>
      <c r="AB35" s="85" t="s">
        <v>136</v>
      </c>
      <c r="AC35" s="40" t="s">
        <v>132</v>
      </c>
      <c r="AD35" s="39" t="s">
        <v>134</v>
      </c>
      <c r="AE35" s="85" t="s">
        <v>132</v>
      </c>
      <c r="AF35" s="114" t="s">
        <v>136</v>
      </c>
      <c r="AG35" s="114"/>
      <c r="AH35" s="85" t="s">
        <v>133</v>
      </c>
      <c r="AI35" s="85" t="s">
        <v>131</v>
      </c>
      <c r="AJ35" s="85" t="s">
        <v>134</v>
      </c>
      <c r="AK35" s="85" t="s">
        <v>136</v>
      </c>
      <c r="AL35" s="85" t="s">
        <v>131</v>
      </c>
      <c r="AM35" s="85" t="s">
        <v>136</v>
      </c>
      <c r="AN35" s="40" t="s">
        <v>136</v>
      </c>
      <c r="AO35" s="39" t="s">
        <v>132</v>
      </c>
      <c r="AP35" s="85" t="s">
        <v>131</v>
      </c>
      <c r="AQ35" s="85" t="s">
        <v>133</v>
      </c>
      <c r="AR35" s="85" t="s">
        <v>132</v>
      </c>
      <c r="AS35" s="85" t="s">
        <v>134</v>
      </c>
      <c r="AT35" s="85" t="s">
        <v>134</v>
      </c>
      <c r="AU35" s="85" t="s">
        <v>134</v>
      </c>
      <c r="AV35" s="85" t="s">
        <v>136</v>
      </c>
      <c r="AW35" s="85" t="s">
        <v>131</v>
      </c>
      <c r="AX35" s="40" t="s">
        <v>131</v>
      </c>
      <c r="AY35" s="39" t="s">
        <v>132</v>
      </c>
      <c r="AZ35" s="85" t="s">
        <v>134</v>
      </c>
      <c r="BA35" s="85" t="s">
        <v>132</v>
      </c>
      <c r="BB35" s="85" t="s">
        <v>133</v>
      </c>
      <c r="BC35" s="85" t="s">
        <v>132</v>
      </c>
      <c r="BD35" s="85" t="s">
        <v>134</v>
      </c>
      <c r="BE35" s="85" t="s">
        <v>136</v>
      </c>
      <c r="BF35" s="85" t="s">
        <v>131</v>
      </c>
      <c r="BG35" s="85" t="s">
        <v>136</v>
      </c>
      <c r="BH35" s="40" t="s">
        <v>170</v>
      </c>
      <c r="BI35" s="39" t="s">
        <v>169</v>
      </c>
      <c r="BJ35" s="85" t="s">
        <v>166</v>
      </c>
      <c r="BK35" s="85" t="s">
        <v>174</v>
      </c>
      <c r="BL35" s="85" t="s">
        <v>168</v>
      </c>
      <c r="BM35" s="85" t="s">
        <v>136</v>
      </c>
      <c r="BN35" s="85" t="s">
        <v>173</v>
      </c>
      <c r="BO35" s="85" t="s">
        <v>167</v>
      </c>
      <c r="BP35" s="85" t="s">
        <v>172</v>
      </c>
      <c r="BQ35" s="85" t="s">
        <v>132</v>
      </c>
      <c r="BR35" s="40" t="s">
        <v>133</v>
      </c>
      <c r="BS35" s="39" t="s">
        <v>134</v>
      </c>
      <c r="BT35" s="85" t="s">
        <v>132</v>
      </c>
      <c r="BU35" s="85" t="s">
        <v>131</v>
      </c>
      <c r="BV35" s="85" t="s">
        <v>133</v>
      </c>
      <c r="BW35" s="85" t="s">
        <v>131</v>
      </c>
      <c r="BX35" s="85" t="s">
        <v>136</v>
      </c>
      <c r="BY35" s="41"/>
    </row>
    <row r="36" spans="1:77" ht="21" thickBot="1" x14ac:dyDescent="0.35">
      <c r="A36" s="37" t="s">
        <v>53</v>
      </c>
      <c r="B36" s="37" t="s">
        <v>135</v>
      </c>
      <c r="C36" s="38"/>
      <c r="D36" s="111">
        <v>21</v>
      </c>
      <c r="E36" s="112"/>
      <c r="F36" s="113"/>
      <c r="G36" s="42">
        <v>21</v>
      </c>
      <c r="H36" s="39" t="s">
        <v>136</v>
      </c>
      <c r="I36" s="85" t="s">
        <v>134</v>
      </c>
      <c r="J36" s="85" t="s">
        <v>136</v>
      </c>
      <c r="K36" s="85" t="s">
        <v>132</v>
      </c>
      <c r="L36" s="85" t="s">
        <v>133</v>
      </c>
      <c r="M36" s="85" t="s">
        <v>136</v>
      </c>
      <c r="N36" s="114" t="s">
        <v>134</v>
      </c>
      <c r="O36" s="114"/>
      <c r="P36" s="85" t="s">
        <v>131</v>
      </c>
      <c r="Q36" s="85" t="s">
        <v>132</v>
      </c>
      <c r="R36" s="40" t="s">
        <v>134</v>
      </c>
      <c r="S36" s="39" t="s">
        <v>133</v>
      </c>
      <c r="T36" s="85" t="s">
        <v>132</v>
      </c>
      <c r="U36" s="114" t="s">
        <v>136</v>
      </c>
      <c r="V36" s="114"/>
      <c r="W36" s="85" t="s">
        <v>134</v>
      </c>
      <c r="X36" s="85" t="s">
        <v>134</v>
      </c>
      <c r="Y36" s="85" t="s">
        <v>131</v>
      </c>
      <c r="Z36" s="85" t="s">
        <v>136</v>
      </c>
      <c r="AA36" s="85" t="s">
        <v>134</v>
      </c>
      <c r="AB36" s="85" t="s">
        <v>133</v>
      </c>
      <c r="AC36" s="40" t="s">
        <v>134</v>
      </c>
      <c r="AD36" s="39" t="s">
        <v>132</v>
      </c>
      <c r="AE36" s="85" t="s">
        <v>132</v>
      </c>
      <c r="AF36" s="114" t="s">
        <v>136</v>
      </c>
      <c r="AG36" s="114"/>
      <c r="AH36" s="85" t="s">
        <v>132</v>
      </c>
      <c r="AI36" s="85" t="s">
        <v>136</v>
      </c>
      <c r="AJ36" s="85" t="s">
        <v>133</v>
      </c>
      <c r="AK36" s="85" t="s">
        <v>131</v>
      </c>
      <c r="AL36" s="85" t="s">
        <v>136</v>
      </c>
      <c r="AM36" s="85" t="s">
        <v>136</v>
      </c>
      <c r="AN36" s="40" t="s">
        <v>132</v>
      </c>
      <c r="AO36" s="39" t="s">
        <v>132</v>
      </c>
      <c r="AP36" s="85" t="s">
        <v>133</v>
      </c>
      <c r="AQ36" s="85" t="s">
        <v>136</v>
      </c>
      <c r="AR36" s="85" t="s">
        <v>132</v>
      </c>
      <c r="AS36" s="85" t="s">
        <v>136</v>
      </c>
      <c r="AT36" s="85" t="s">
        <v>131</v>
      </c>
      <c r="AU36" s="85" t="s">
        <v>136</v>
      </c>
      <c r="AV36" s="85" t="s">
        <v>131</v>
      </c>
      <c r="AW36" s="85" t="s">
        <v>133</v>
      </c>
      <c r="AX36" s="40" t="s">
        <v>134</v>
      </c>
      <c r="AY36" s="39" t="s">
        <v>136</v>
      </c>
      <c r="AZ36" s="85" t="s">
        <v>132</v>
      </c>
      <c r="BA36" s="85" t="s">
        <v>134</v>
      </c>
      <c r="BB36" s="85" t="s">
        <v>136</v>
      </c>
      <c r="BC36" s="85" t="s">
        <v>132</v>
      </c>
      <c r="BD36" s="85" t="s">
        <v>134</v>
      </c>
      <c r="BE36" s="85" t="s">
        <v>131</v>
      </c>
      <c r="BF36" s="85" t="s">
        <v>133</v>
      </c>
      <c r="BG36" s="85" t="s">
        <v>171</v>
      </c>
      <c r="BH36" s="40" t="s">
        <v>172</v>
      </c>
      <c r="BI36" s="39" t="s">
        <v>173</v>
      </c>
      <c r="BJ36" s="85" t="s">
        <v>170</v>
      </c>
      <c r="BK36" s="85" t="s">
        <v>166</v>
      </c>
      <c r="BL36" s="85" t="s">
        <v>169</v>
      </c>
      <c r="BM36" s="85" t="s">
        <v>168</v>
      </c>
      <c r="BN36" s="85" t="s">
        <v>167</v>
      </c>
      <c r="BO36" s="85" t="s">
        <v>165</v>
      </c>
      <c r="BP36" s="85" t="s">
        <v>136</v>
      </c>
      <c r="BQ36" s="85" t="s">
        <v>136</v>
      </c>
      <c r="BR36" s="40" t="s">
        <v>131</v>
      </c>
      <c r="BS36" s="39" t="s">
        <v>133</v>
      </c>
      <c r="BT36" s="85" t="s">
        <v>134</v>
      </c>
      <c r="BU36" s="85" t="s">
        <v>134</v>
      </c>
      <c r="BV36" s="85" t="s">
        <v>136</v>
      </c>
      <c r="BW36" s="85" t="s">
        <v>136</v>
      </c>
      <c r="BX36" s="85" t="s">
        <v>137</v>
      </c>
      <c r="BY36" s="41"/>
    </row>
    <row r="37" spans="1:77" ht="21" thickBot="1" x14ac:dyDescent="0.35">
      <c r="A37" s="37" t="s">
        <v>54</v>
      </c>
      <c r="B37" s="37" t="s">
        <v>135</v>
      </c>
      <c r="C37" s="38"/>
      <c r="D37" s="111">
        <v>18</v>
      </c>
      <c r="E37" s="112"/>
      <c r="F37" s="113"/>
      <c r="G37" s="42">
        <v>18</v>
      </c>
      <c r="H37" s="39" t="s">
        <v>136</v>
      </c>
      <c r="I37" s="85" t="s">
        <v>131</v>
      </c>
      <c r="J37" s="85" t="s">
        <v>132</v>
      </c>
      <c r="K37" s="85" t="s">
        <v>133</v>
      </c>
      <c r="L37" s="85" t="s">
        <v>131</v>
      </c>
      <c r="M37" s="85" t="s">
        <v>131</v>
      </c>
      <c r="N37" s="114" t="s">
        <v>132</v>
      </c>
      <c r="O37" s="114"/>
      <c r="P37" s="85" t="s">
        <v>136</v>
      </c>
      <c r="Q37" s="85" t="s">
        <v>133</v>
      </c>
      <c r="R37" s="40" t="s">
        <v>136</v>
      </c>
      <c r="S37" s="39" t="s">
        <v>136</v>
      </c>
      <c r="T37" s="85" t="s">
        <v>132</v>
      </c>
      <c r="U37" s="114" t="s">
        <v>133</v>
      </c>
      <c r="V37" s="114"/>
      <c r="W37" s="85" t="s">
        <v>133</v>
      </c>
      <c r="X37" s="85" t="s">
        <v>132</v>
      </c>
      <c r="Y37" s="85" t="s">
        <v>132</v>
      </c>
      <c r="Z37" s="85" t="s">
        <v>133</v>
      </c>
      <c r="AA37" s="85" t="s">
        <v>134</v>
      </c>
      <c r="AB37" s="85" t="s">
        <v>136</v>
      </c>
      <c r="AC37" s="40" t="s">
        <v>136</v>
      </c>
      <c r="AD37" s="39" t="s">
        <v>134</v>
      </c>
      <c r="AE37" s="85" t="s">
        <v>131</v>
      </c>
      <c r="AF37" s="114" t="s">
        <v>136</v>
      </c>
      <c r="AG37" s="114"/>
      <c r="AH37" s="85" t="s">
        <v>134</v>
      </c>
      <c r="AI37" s="85" t="s">
        <v>132</v>
      </c>
      <c r="AJ37" s="85" t="s">
        <v>133</v>
      </c>
      <c r="AK37" s="85" t="s">
        <v>131</v>
      </c>
      <c r="AL37" s="85" t="s">
        <v>134</v>
      </c>
      <c r="AM37" s="85" t="s">
        <v>134</v>
      </c>
      <c r="AN37" s="40" t="s">
        <v>132</v>
      </c>
      <c r="AO37" s="39" t="s">
        <v>132</v>
      </c>
      <c r="AP37" s="85" t="s">
        <v>134</v>
      </c>
      <c r="AQ37" s="85" t="s">
        <v>133</v>
      </c>
      <c r="AR37" s="85" t="s">
        <v>134</v>
      </c>
      <c r="AS37" s="85" t="s">
        <v>136</v>
      </c>
      <c r="AT37" s="85" t="s">
        <v>134</v>
      </c>
      <c r="AU37" s="85" t="s">
        <v>136</v>
      </c>
      <c r="AV37" s="85" t="s">
        <v>132</v>
      </c>
      <c r="AW37" s="85" t="s">
        <v>132</v>
      </c>
      <c r="AX37" s="40" t="s">
        <v>134</v>
      </c>
      <c r="AY37" s="39" t="s">
        <v>134</v>
      </c>
      <c r="AZ37" s="85" t="s">
        <v>136</v>
      </c>
      <c r="BA37" s="85" t="s">
        <v>132</v>
      </c>
      <c r="BB37" s="85" t="s">
        <v>134</v>
      </c>
      <c r="BC37" s="85" t="s">
        <v>136</v>
      </c>
      <c r="BD37" s="85" t="s">
        <v>134</v>
      </c>
      <c r="BE37" s="85" t="s">
        <v>131</v>
      </c>
      <c r="BF37" s="85" t="s">
        <v>131</v>
      </c>
      <c r="BG37" s="85" t="s">
        <v>166</v>
      </c>
      <c r="BH37" s="40" t="s">
        <v>171</v>
      </c>
      <c r="BI37" s="39" t="s">
        <v>169</v>
      </c>
      <c r="BJ37" s="85" t="s">
        <v>172</v>
      </c>
      <c r="BK37" s="85" t="s">
        <v>173</v>
      </c>
      <c r="BL37" s="85" t="s">
        <v>136</v>
      </c>
      <c r="BM37" s="85" t="s">
        <v>168</v>
      </c>
      <c r="BN37" s="85" t="s">
        <v>174</v>
      </c>
      <c r="BO37" s="85" t="s">
        <v>167</v>
      </c>
      <c r="BP37" s="85" t="s">
        <v>165</v>
      </c>
      <c r="BQ37" s="85" t="s">
        <v>136</v>
      </c>
      <c r="BR37" s="40" t="s">
        <v>133</v>
      </c>
      <c r="BS37" s="39" t="s">
        <v>136</v>
      </c>
      <c r="BT37" s="85" t="s">
        <v>134</v>
      </c>
      <c r="BU37" s="85" t="s">
        <v>136</v>
      </c>
      <c r="BV37" s="85" t="s">
        <v>134</v>
      </c>
      <c r="BW37" s="85" t="s">
        <v>132</v>
      </c>
      <c r="BX37" s="85" t="s">
        <v>137</v>
      </c>
      <c r="BY37" s="41"/>
    </row>
    <row r="38" spans="1:77" ht="21" thickBot="1" x14ac:dyDescent="0.35">
      <c r="A38" s="37" t="s">
        <v>55</v>
      </c>
      <c r="B38" s="37" t="s">
        <v>135</v>
      </c>
      <c r="C38" s="38"/>
      <c r="D38" s="111">
        <v>23</v>
      </c>
      <c r="E38" s="112"/>
      <c r="F38" s="113"/>
      <c r="G38" s="42">
        <v>23</v>
      </c>
      <c r="H38" s="39" t="s">
        <v>131</v>
      </c>
      <c r="I38" s="85" t="s">
        <v>131</v>
      </c>
      <c r="J38" s="85" t="s">
        <v>136</v>
      </c>
      <c r="K38" s="85" t="s">
        <v>136</v>
      </c>
      <c r="L38" s="85" t="s">
        <v>136</v>
      </c>
      <c r="M38" s="85" t="s">
        <v>132</v>
      </c>
      <c r="N38" s="114" t="s">
        <v>134</v>
      </c>
      <c r="O38" s="114"/>
      <c r="P38" s="85" t="s">
        <v>134</v>
      </c>
      <c r="Q38" s="85" t="s">
        <v>133</v>
      </c>
      <c r="R38" s="40" t="s">
        <v>136</v>
      </c>
      <c r="S38" s="39" t="s">
        <v>132</v>
      </c>
      <c r="T38" s="85" t="s">
        <v>134</v>
      </c>
      <c r="U38" s="114" t="s">
        <v>132</v>
      </c>
      <c r="V38" s="114"/>
      <c r="W38" s="85" t="s">
        <v>134</v>
      </c>
      <c r="X38" s="85" t="s">
        <v>136</v>
      </c>
      <c r="Y38" s="85" t="s">
        <v>131</v>
      </c>
      <c r="Z38" s="85" t="s">
        <v>136</v>
      </c>
      <c r="AA38" s="85" t="s">
        <v>134</v>
      </c>
      <c r="AB38" s="85" t="s">
        <v>136</v>
      </c>
      <c r="AC38" s="40" t="s">
        <v>132</v>
      </c>
      <c r="AD38" s="39" t="s">
        <v>134</v>
      </c>
      <c r="AE38" s="85" t="s">
        <v>132</v>
      </c>
      <c r="AF38" s="114" t="s">
        <v>136</v>
      </c>
      <c r="AG38" s="114"/>
      <c r="AH38" s="85" t="s">
        <v>132</v>
      </c>
      <c r="AI38" s="85" t="s">
        <v>136</v>
      </c>
      <c r="AJ38" s="85" t="s">
        <v>134</v>
      </c>
      <c r="AK38" s="85" t="s">
        <v>132</v>
      </c>
      <c r="AL38" s="85" t="s">
        <v>136</v>
      </c>
      <c r="AM38" s="85" t="s">
        <v>136</v>
      </c>
      <c r="AN38" s="40" t="s">
        <v>131</v>
      </c>
      <c r="AO38" s="39" t="s">
        <v>132</v>
      </c>
      <c r="AP38" s="85" t="s">
        <v>133</v>
      </c>
      <c r="AQ38" s="85" t="s">
        <v>133</v>
      </c>
      <c r="AR38" s="85" t="s">
        <v>132</v>
      </c>
      <c r="AS38" s="85" t="s">
        <v>136</v>
      </c>
      <c r="AT38" s="85" t="s">
        <v>131</v>
      </c>
      <c r="AU38" s="85" t="s">
        <v>134</v>
      </c>
      <c r="AV38" s="85" t="s">
        <v>136</v>
      </c>
      <c r="AW38" s="85" t="s">
        <v>132</v>
      </c>
      <c r="AX38" s="40" t="s">
        <v>136</v>
      </c>
      <c r="AY38" s="39" t="s">
        <v>132</v>
      </c>
      <c r="AZ38" s="85" t="s">
        <v>136</v>
      </c>
      <c r="BA38" s="85" t="s">
        <v>136</v>
      </c>
      <c r="BB38" s="85" t="s">
        <v>133</v>
      </c>
      <c r="BC38" s="85" t="s">
        <v>132</v>
      </c>
      <c r="BD38" s="85" t="s">
        <v>136</v>
      </c>
      <c r="BE38" s="85" t="s">
        <v>131</v>
      </c>
      <c r="BF38" s="85" t="s">
        <v>131</v>
      </c>
      <c r="BG38" s="85" t="s">
        <v>166</v>
      </c>
      <c r="BH38" s="40" t="s">
        <v>171</v>
      </c>
      <c r="BI38" s="39" t="s">
        <v>173</v>
      </c>
      <c r="BJ38" s="85" t="s">
        <v>136</v>
      </c>
      <c r="BK38" s="85" t="s">
        <v>136</v>
      </c>
      <c r="BL38" s="85" t="s">
        <v>172</v>
      </c>
      <c r="BM38" s="85" t="s">
        <v>165</v>
      </c>
      <c r="BN38" s="85" t="s">
        <v>174</v>
      </c>
      <c r="BO38" s="85" t="s">
        <v>167</v>
      </c>
      <c r="BP38" s="85" t="s">
        <v>170</v>
      </c>
      <c r="BQ38" s="85" t="s">
        <v>136</v>
      </c>
      <c r="BR38" s="40" t="s">
        <v>134</v>
      </c>
      <c r="BS38" s="39" t="s">
        <v>133</v>
      </c>
      <c r="BT38" s="85" t="s">
        <v>131</v>
      </c>
      <c r="BU38" s="85" t="s">
        <v>133</v>
      </c>
      <c r="BV38" s="85" t="s">
        <v>133</v>
      </c>
      <c r="BW38" s="85" t="s">
        <v>136</v>
      </c>
      <c r="BX38" s="85" t="s">
        <v>133</v>
      </c>
      <c r="BY38" s="41"/>
    </row>
    <row r="39" spans="1:77" ht="21" thickBot="1" x14ac:dyDescent="0.35">
      <c r="A39" s="37" t="s">
        <v>56</v>
      </c>
      <c r="B39" s="37" t="s">
        <v>135</v>
      </c>
      <c r="C39" s="38"/>
      <c r="D39" s="111">
        <v>15</v>
      </c>
      <c r="E39" s="112"/>
      <c r="F39" s="113"/>
      <c r="G39" s="42">
        <v>15</v>
      </c>
      <c r="H39" s="39" t="s">
        <v>134</v>
      </c>
      <c r="I39" s="85" t="s">
        <v>133</v>
      </c>
      <c r="J39" s="85" t="s">
        <v>132</v>
      </c>
      <c r="K39" s="85" t="s">
        <v>131</v>
      </c>
      <c r="L39" s="85" t="s">
        <v>133</v>
      </c>
      <c r="M39" s="85" t="s">
        <v>136</v>
      </c>
      <c r="N39" s="114" t="s">
        <v>134</v>
      </c>
      <c r="O39" s="114"/>
      <c r="P39" s="85" t="s">
        <v>131</v>
      </c>
      <c r="Q39" s="85" t="s">
        <v>133</v>
      </c>
      <c r="R39" s="40" t="s">
        <v>132</v>
      </c>
      <c r="S39" s="39" t="s">
        <v>132</v>
      </c>
      <c r="T39" s="85" t="s">
        <v>134</v>
      </c>
      <c r="U39" s="114" t="s">
        <v>131</v>
      </c>
      <c r="V39" s="114"/>
      <c r="W39" s="85" t="s">
        <v>136</v>
      </c>
      <c r="X39" s="85" t="s">
        <v>134</v>
      </c>
      <c r="Y39" s="85" t="s">
        <v>132</v>
      </c>
      <c r="Z39" s="85" t="s">
        <v>131</v>
      </c>
      <c r="AA39" s="85" t="s">
        <v>136</v>
      </c>
      <c r="AB39" s="85" t="s">
        <v>136</v>
      </c>
      <c r="AC39" s="40" t="s">
        <v>134</v>
      </c>
      <c r="AD39" s="39" t="s">
        <v>134</v>
      </c>
      <c r="AE39" s="85" t="s">
        <v>132</v>
      </c>
      <c r="AF39" s="114" t="s">
        <v>136</v>
      </c>
      <c r="AG39" s="114"/>
      <c r="AH39" s="85" t="s">
        <v>132</v>
      </c>
      <c r="AI39" s="85" t="s">
        <v>131</v>
      </c>
      <c r="AJ39" s="85" t="s">
        <v>133</v>
      </c>
      <c r="AK39" s="85" t="s">
        <v>132</v>
      </c>
      <c r="AL39" s="85" t="s">
        <v>134</v>
      </c>
      <c r="AM39" s="85" t="s">
        <v>136</v>
      </c>
      <c r="AN39" s="40" t="s">
        <v>136</v>
      </c>
      <c r="AO39" s="39" t="s">
        <v>132</v>
      </c>
      <c r="AP39" s="85" t="s">
        <v>133</v>
      </c>
      <c r="AQ39" s="85" t="s">
        <v>132</v>
      </c>
      <c r="AR39" s="85" t="s">
        <v>136</v>
      </c>
      <c r="AS39" s="85" t="s">
        <v>134</v>
      </c>
      <c r="AT39" s="85" t="s">
        <v>131</v>
      </c>
      <c r="AU39" s="85" t="s">
        <v>134</v>
      </c>
      <c r="AV39" s="85" t="s">
        <v>131</v>
      </c>
      <c r="AW39" s="85" t="s">
        <v>132</v>
      </c>
      <c r="AX39" s="40" t="s">
        <v>133</v>
      </c>
      <c r="AY39" s="39" t="s">
        <v>136</v>
      </c>
      <c r="AZ39" s="85" t="s">
        <v>136</v>
      </c>
      <c r="BA39" s="85" t="s">
        <v>136</v>
      </c>
      <c r="BB39" s="85" t="s">
        <v>136</v>
      </c>
      <c r="BC39" s="85" t="s">
        <v>134</v>
      </c>
      <c r="BD39" s="85" t="s">
        <v>136</v>
      </c>
      <c r="BE39" s="85" t="s">
        <v>134</v>
      </c>
      <c r="BF39" s="85" t="s">
        <v>131</v>
      </c>
      <c r="BG39" s="85" t="s">
        <v>166</v>
      </c>
      <c r="BH39" s="40" t="s">
        <v>171</v>
      </c>
      <c r="BI39" s="39" t="s">
        <v>173</v>
      </c>
      <c r="BJ39" s="85" t="s">
        <v>165</v>
      </c>
      <c r="BK39" s="85" t="s">
        <v>136</v>
      </c>
      <c r="BL39" s="85" t="s">
        <v>136</v>
      </c>
      <c r="BM39" s="85" t="s">
        <v>174</v>
      </c>
      <c r="BN39" s="85" t="s">
        <v>167</v>
      </c>
      <c r="BO39" s="85" t="s">
        <v>168</v>
      </c>
      <c r="BP39" s="85" t="s">
        <v>172</v>
      </c>
      <c r="BQ39" s="85" t="s">
        <v>132</v>
      </c>
      <c r="BR39" s="40" t="s">
        <v>134</v>
      </c>
      <c r="BS39" s="39" t="s">
        <v>134</v>
      </c>
      <c r="BT39" s="85" t="s">
        <v>132</v>
      </c>
      <c r="BU39" s="85" t="s">
        <v>131</v>
      </c>
      <c r="BV39" s="85" t="s">
        <v>133</v>
      </c>
      <c r="BW39" s="85" t="s">
        <v>132</v>
      </c>
      <c r="BX39" s="85" t="s">
        <v>137</v>
      </c>
      <c r="BY39" s="41"/>
    </row>
    <row r="40" spans="1:77" ht="21" thickBot="1" x14ac:dyDescent="0.35">
      <c r="A40" s="37" t="s">
        <v>57</v>
      </c>
      <c r="B40" s="37" t="s">
        <v>135</v>
      </c>
      <c r="C40" s="38"/>
      <c r="D40" s="111">
        <v>19</v>
      </c>
      <c r="E40" s="112"/>
      <c r="F40" s="113"/>
      <c r="G40" s="42">
        <v>19</v>
      </c>
      <c r="H40" s="39" t="s">
        <v>136</v>
      </c>
      <c r="I40" s="85" t="s">
        <v>131</v>
      </c>
      <c r="J40" s="85" t="s">
        <v>133</v>
      </c>
      <c r="K40" s="85" t="s">
        <v>136</v>
      </c>
      <c r="L40" s="85" t="s">
        <v>136</v>
      </c>
      <c r="M40" s="85" t="s">
        <v>134</v>
      </c>
      <c r="N40" s="114" t="s">
        <v>136</v>
      </c>
      <c r="O40" s="114"/>
      <c r="P40" s="85" t="s">
        <v>136</v>
      </c>
      <c r="Q40" s="85" t="s">
        <v>134</v>
      </c>
      <c r="R40" s="40" t="s">
        <v>134</v>
      </c>
      <c r="S40" s="39" t="s">
        <v>133</v>
      </c>
      <c r="T40" s="85" t="s">
        <v>132</v>
      </c>
      <c r="U40" s="114" t="s">
        <v>131</v>
      </c>
      <c r="V40" s="114"/>
      <c r="W40" s="85" t="s">
        <v>133</v>
      </c>
      <c r="X40" s="85" t="s">
        <v>134</v>
      </c>
      <c r="Y40" s="85" t="s">
        <v>134</v>
      </c>
      <c r="Z40" s="85" t="s">
        <v>132</v>
      </c>
      <c r="AA40" s="85" t="s">
        <v>134</v>
      </c>
      <c r="AB40" s="85" t="s">
        <v>133</v>
      </c>
      <c r="AC40" s="40" t="s">
        <v>136</v>
      </c>
      <c r="AD40" s="39" t="s">
        <v>136</v>
      </c>
      <c r="AE40" s="85" t="s">
        <v>133</v>
      </c>
      <c r="AF40" s="114" t="s">
        <v>132</v>
      </c>
      <c r="AG40" s="114"/>
      <c r="AH40" s="85" t="s">
        <v>134</v>
      </c>
      <c r="AI40" s="85" t="s">
        <v>132</v>
      </c>
      <c r="AJ40" s="85" t="s">
        <v>136</v>
      </c>
      <c r="AK40" s="85" t="s">
        <v>136</v>
      </c>
      <c r="AL40" s="85" t="s">
        <v>134</v>
      </c>
      <c r="AM40" s="85" t="s">
        <v>133</v>
      </c>
      <c r="AN40" s="40" t="s">
        <v>136</v>
      </c>
      <c r="AO40" s="39" t="s">
        <v>136</v>
      </c>
      <c r="AP40" s="85" t="s">
        <v>136</v>
      </c>
      <c r="AQ40" s="85" t="s">
        <v>131</v>
      </c>
      <c r="AR40" s="85" t="s">
        <v>131</v>
      </c>
      <c r="AS40" s="85" t="s">
        <v>134</v>
      </c>
      <c r="AT40" s="85" t="s">
        <v>133</v>
      </c>
      <c r="AU40" s="85" t="s">
        <v>134</v>
      </c>
      <c r="AV40" s="85" t="s">
        <v>132</v>
      </c>
      <c r="AW40" s="85" t="s">
        <v>132</v>
      </c>
      <c r="AX40" s="40" t="s">
        <v>134</v>
      </c>
      <c r="AY40" s="39" t="s">
        <v>136</v>
      </c>
      <c r="AZ40" s="85" t="s">
        <v>131</v>
      </c>
      <c r="BA40" s="85" t="s">
        <v>132</v>
      </c>
      <c r="BB40" s="85" t="s">
        <v>133</v>
      </c>
      <c r="BC40" s="85" t="s">
        <v>136</v>
      </c>
      <c r="BD40" s="85" t="s">
        <v>134</v>
      </c>
      <c r="BE40" s="85" t="s">
        <v>134</v>
      </c>
      <c r="BF40" s="85" t="s">
        <v>133</v>
      </c>
      <c r="BG40" s="85" t="s">
        <v>171</v>
      </c>
      <c r="BH40" s="40" t="s">
        <v>165</v>
      </c>
      <c r="BI40" s="39" t="s">
        <v>136</v>
      </c>
      <c r="BJ40" s="85" t="s">
        <v>136</v>
      </c>
      <c r="BK40" s="85" t="s">
        <v>166</v>
      </c>
      <c r="BL40" s="85" t="s">
        <v>136</v>
      </c>
      <c r="BM40" s="85" t="s">
        <v>174</v>
      </c>
      <c r="BN40" s="85" t="s">
        <v>173</v>
      </c>
      <c r="BO40" s="85" t="s">
        <v>169</v>
      </c>
      <c r="BP40" s="85" t="s">
        <v>172</v>
      </c>
      <c r="BQ40" s="85" t="s">
        <v>132</v>
      </c>
      <c r="BR40" s="40" t="s">
        <v>134</v>
      </c>
      <c r="BS40" s="39" t="s">
        <v>133</v>
      </c>
      <c r="BT40" s="85" t="s">
        <v>134</v>
      </c>
      <c r="BU40" s="85" t="s">
        <v>136</v>
      </c>
      <c r="BV40" s="85" t="s">
        <v>133</v>
      </c>
      <c r="BW40" s="85" t="s">
        <v>131</v>
      </c>
      <c r="BX40" s="85" t="s">
        <v>137</v>
      </c>
      <c r="BY40" s="41"/>
    </row>
    <row r="41" spans="1:77" ht="21" thickBot="1" x14ac:dyDescent="0.35">
      <c r="A41" s="37" t="s">
        <v>58</v>
      </c>
      <c r="B41" s="37" t="s">
        <v>135</v>
      </c>
      <c r="C41" s="38"/>
      <c r="D41" s="111">
        <v>22</v>
      </c>
      <c r="E41" s="112"/>
      <c r="F41" s="113"/>
      <c r="G41" s="42">
        <v>22</v>
      </c>
      <c r="H41" s="39" t="s">
        <v>136</v>
      </c>
      <c r="I41" s="85" t="s">
        <v>131</v>
      </c>
      <c r="J41" s="85" t="s">
        <v>136</v>
      </c>
      <c r="K41" s="85" t="s">
        <v>136</v>
      </c>
      <c r="L41" s="85" t="s">
        <v>131</v>
      </c>
      <c r="M41" s="85" t="s">
        <v>132</v>
      </c>
      <c r="N41" s="114" t="s">
        <v>133</v>
      </c>
      <c r="O41" s="114"/>
      <c r="P41" s="85" t="s">
        <v>134</v>
      </c>
      <c r="Q41" s="85" t="s">
        <v>132</v>
      </c>
      <c r="R41" s="40" t="s">
        <v>136</v>
      </c>
      <c r="S41" s="39" t="s">
        <v>132</v>
      </c>
      <c r="T41" s="85" t="s">
        <v>136</v>
      </c>
      <c r="U41" s="114" t="s">
        <v>132</v>
      </c>
      <c r="V41" s="114"/>
      <c r="W41" s="85" t="s">
        <v>133</v>
      </c>
      <c r="X41" s="85" t="s">
        <v>131</v>
      </c>
      <c r="Y41" s="85" t="s">
        <v>131</v>
      </c>
      <c r="Z41" s="85" t="s">
        <v>136</v>
      </c>
      <c r="AA41" s="85" t="s">
        <v>136</v>
      </c>
      <c r="AB41" s="85" t="s">
        <v>136</v>
      </c>
      <c r="AC41" s="40" t="s">
        <v>134</v>
      </c>
      <c r="AD41" s="39" t="s">
        <v>134</v>
      </c>
      <c r="AE41" s="85" t="s">
        <v>136</v>
      </c>
      <c r="AF41" s="114" t="s">
        <v>136</v>
      </c>
      <c r="AG41" s="114"/>
      <c r="AH41" s="85" t="s">
        <v>132</v>
      </c>
      <c r="AI41" s="85" t="s">
        <v>132</v>
      </c>
      <c r="AJ41" s="85" t="s">
        <v>134</v>
      </c>
      <c r="AK41" s="85" t="s">
        <v>132</v>
      </c>
      <c r="AL41" s="85" t="s">
        <v>136</v>
      </c>
      <c r="AM41" s="85" t="s">
        <v>136</v>
      </c>
      <c r="AN41" s="40" t="s">
        <v>134</v>
      </c>
      <c r="AO41" s="39" t="s">
        <v>131</v>
      </c>
      <c r="AP41" s="85" t="s">
        <v>136</v>
      </c>
      <c r="AQ41" s="85" t="s">
        <v>136</v>
      </c>
      <c r="AR41" s="85" t="s">
        <v>134</v>
      </c>
      <c r="AS41" s="85" t="s">
        <v>133</v>
      </c>
      <c r="AT41" s="85" t="s">
        <v>134</v>
      </c>
      <c r="AU41" s="85" t="s">
        <v>134</v>
      </c>
      <c r="AV41" s="85" t="s">
        <v>134</v>
      </c>
      <c r="AW41" s="85" t="s">
        <v>132</v>
      </c>
      <c r="AX41" s="40" t="s">
        <v>136</v>
      </c>
      <c r="AY41" s="39" t="s">
        <v>134</v>
      </c>
      <c r="AZ41" s="85" t="s">
        <v>136</v>
      </c>
      <c r="BA41" s="85" t="s">
        <v>134</v>
      </c>
      <c r="BB41" s="85" t="s">
        <v>131</v>
      </c>
      <c r="BC41" s="85" t="s">
        <v>133</v>
      </c>
      <c r="BD41" s="85" t="s">
        <v>136</v>
      </c>
      <c r="BE41" s="85" t="s">
        <v>131</v>
      </c>
      <c r="BF41" s="85" t="s">
        <v>131</v>
      </c>
      <c r="BG41" s="85" t="s">
        <v>174</v>
      </c>
      <c r="BH41" s="40" t="s">
        <v>136</v>
      </c>
      <c r="BI41" s="39" t="s">
        <v>169</v>
      </c>
      <c r="BJ41" s="85" t="s">
        <v>173</v>
      </c>
      <c r="BK41" s="85" t="s">
        <v>165</v>
      </c>
      <c r="BL41" s="85" t="s">
        <v>167</v>
      </c>
      <c r="BM41" s="85" t="s">
        <v>168</v>
      </c>
      <c r="BN41" s="85" t="s">
        <v>171</v>
      </c>
      <c r="BO41" s="85" t="s">
        <v>170</v>
      </c>
      <c r="BP41" s="85" t="s">
        <v>172</v>
      </c>
      <c r="BQ41" s="85" t="s">
        <v>132</v>
      </c>
      <c r="BR41" s="40" t="s">
        <v>136</v>
      </c>
      <c r="BS41" s="39" t="s">
        <v>136</v>
      </c>
      <c r="BT41" s="85" t="s">
        <v>134</v>
      </c>
      <c r="BU41" s="85" t="s">
        <v>131</v>
      </c>
      <c r="BV41" s="85" t="s">
        <v>132</v>
      </c>
      <c r="BW41" s="85" t="s">
        <v>132</v>
      </c>
      <c r="BX41" s="85" t="s">
        <v>133</v>
      </c>
      <c r="BY41" s="41"/>
    </row>
    <row r="42" spans="1:77" ht="21" thickBot="1" x14ac:dyDescent="0.35">
      <c r="A42" s="37" t="s">
        <v>59</v>
      </c>
      <c r="B42" s="37" t="s">
        <v>135</v>
      </c>
      <c r="C42" s="38"/>
      <c r="D42" s="111">
        <v>25</v>
      </c>
      <c r="E42" s="112"/>
      <c r="F42" s="113"/>
      <c r="G42" s="42">
        <v>25</v>
      </c>
      <c r="H42" s="39" t="s">
        <v>136</v>
      </c>
      <c r="I42" s="85" t="s">
        <v>131</v>
      </c>
      <c r="J42" s="85" t="s">
        <v>131</v>
      </c>
      <c r="K42" s="85" t="s">
        <v>131</v>
      </c>
      <c r="L42" s="85" t="s">
        <v>134</v>
      </c>
      <c r="M42" s="85" t="s">
        <v>136</v>
      </c>
      <c r="N42" s="114" t="s">
        <v>136</v>
      </c>
      <c r="O42" s="114"/>
      <c r="P42" s="85" t="s">
        <v>136</v>
      </c>
      <c r="Q42" s="85" t="s">
        <v>136</v>
      </c>
      <c r="R42" s="40" t="s">
        <v>132</v>
      </c>
      <c r="S42" s="39" t="s">
        <v>132</v>
      </c>
      <c r="T42" s="85" t="s">
        <v>131</v>
      </c>
      <c r="U42" s="114" t="s">
        <v>132</v>
      </c>
      <c r="V42" s="114"/>
      <c r="W42" s="85" t="s">
        <v>132</v>
      </c>
      <c r="X42" s="85" t="s">
        <v>131</v>
      </c>
      <c r="Y42" s="85" t="s">
        <v>134</v>
      </c>
      <c r="Z42" s="85" t="s">
        <v>136</v>
      </c>
      <c r="AA42" s="85" t="s">
        <v>136</v>
      </c>
      <c r="AB42" s="85" t="s">
        <v>136</v>
      </c>
      <c r="AC42" s="40" t="s">
        <v>131</v>
      </c>
      <c r="AD42" s="39" t="s">
        <v>136</v>
      </c>
      <c r="AE42" s="85" t="s">
        <v>132</v>
      </c>
      <c r="AF42" s="114" t="s">
        <v>136</v>
      </c>
      <c r="AG42" s="114"/>
      <c r="AH42" s="85" t="s">
        <v>132</v>
      </c>
      <c r="AI42" s="85" t="s">
        <v>132</v>
      </c>
      <c r="AJ42" s="85" t="s">
        <v>133</v>
      </c>
      <c r="AK42" s="85" t="s">
        <v>131</v>
      </c>
      <c r="AL42" s="85" t="s">
        <v>134</v>
      </c>
      <c r="AM42" s="85" t="s">
        <v>134</v>
      </c>
      <c r="AN42" s="40" t="s">
        <v>131</v>
      </c>
      <c r="AO42" s="39" t="s">
        <v>136</v>
      </c>
      <c r="AP42" s="85" t="s">
        <v>131</v>
      </c>
      <c r="AQ42" s="85" t="s">
        <v>132</v>
      </c>
      <c r="AR42" s="85" t="s">
        <v>134</v>
      </c>
      <c r="AS42" s="85" t="s">
        <v>133</v>
      </c>
      <c r="AT42" s="85" t="s">
        <v>134</v>
      </c>
      <c r="AU42" s="85" t="s">
        <v>132</v>
      </c>
      <c r="AV42" s="85" t="s">
        <v>136</v>
      </c>
      <c r="AW42" s="85" t="s">
        <v>132</v>
      </c>
      <c r="AX42" s="40" t="s">
        <v>131</v>
      </c>
      <c r="AY42" s="39" t="s">
        <v>136</v>
      </c>
      <c r="AZ42" s="85" t="s">
        <v>131</v>
      </c>
      <c r="BA42" s="85" t="s">
        <v>136</v>
      </c>
      <c r="BB42" s="85" t="s">
        <v>134</v>
      </c>
      <c r="BC42" s="85" t="s">
        <v>136</v>
      </c>
      <c r="BD42" s="85" t="s">
        <v>134</v>
      </c>
      <c r="BE42" s="85" t="s">
        <v>131</v>
      </c>
      <c r="BF42" s="85" t="s">
        <v>131</v>
      </c>
      <c r="BG42" s="85" t="s">
        <v>174</v>
      </c>
      <c r="BH42" s="40" t="s">
        <v>136</v>
      </c>
      <c r="BI42" s="39" t="s">
        <v>174</v>
      </c>
      <c r="BJ42" s="85" t="s">
        <v>170</v>
      </c>
      <c r="BK42" s="85" t="s">
        <v>170</v>
      </c>
      <c r="BL42" s="85" t="s">
        <v>136</v>
      </c>
      <c r="BM42" s="85" t="s">
        <v>170</v>
      </c>
      <c r="BN42" s="85" t="s">
        <v>170</v>
      </c>
      <c r="BO42" s="85" t="s">
        <v>170</v>
      </c>
      <c r="BP42" s="85" t="s">
        <v>165</v>
      </c>
      <c r="BQ42" s="85" t="s">
        <v>136</v>
      </c>
      <c r="BR42" s="40" t="s">
        <v>136</v>
      </c>
      <c r="BS42" s="39" t="s">
        <v>136</v>
      </c>
      <c r="BT42" s="85" t="s">
        <v>132</v>
      </c>
      <c r="BU42" s="85" t="s">
        <v>136</v>
      </c>
      <c r="BV42" s="85" t="s">
        <v>132</v>
      </c>
      <c r="BW42" s="85" t="s">
        <v>132</v>
      </c>
      <c r="BX42" s="85" t="s">
        <v>137</v>
      </c>
      <c r="BY42" s="41"/>
    </row>
    <row r="43" spans="1:77" x14ac:dyDescent="0.3">
      <c r="A43" s="43" t="s">
        <v>138</v>
      </c>
      <c r="B43" s="86" t="s">
        <v>139</v>
      </c>
      <c r="C43" s="83">
        <v>0</v>
      </c>
      <c r="D43" s="118">
        <v>737</v>
      </c>
      <c r="E43" s="118"/>
      <c r="F43" s="118"/>
      <c r="G43" s="83">
        <v>737</v>
      </c>
      <c r="H43" s="119" t="s">
        <v>138</v>
      </c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19"/>
      <c r="BL43" s="119"/>
      <c r="BM43" s="119"/>
      <c r="BN43" s="119"/>
      <c r="BO43" s="119"/>
      <c r="BP43" s="119"/>
      <c r="BQ43" s="119"/>
      <c r="BR43" s="119"/>
      <c r="BS43" s="119"/>
      <c r="BT43" s="119"/>
      <c r="BU43" s="119"/>
      <c r="BV43" s="119"/>
      <c r="BW43" s="119"/>
      <c r="BX43" s="119"/>
      <c r="BY43" s="119"/>
    </row>
    <row r="44" spans="1:77" x14ac:dyDescent="0.3">
      <c r="A44" s="44" t="s">
        <v>138</v>
      </c>
      <c r="B44" s="87" t="s">
        <v>14</v>
      </c>
      <c r="C44" s="84">
        <v>0</v>
      </c>
      <c r="D44" s="89">
        <v>19.918918918918902</v>
      </c>
      <c r="E44" s="89"/>
      <c r="F44" s="89"/>
      <c r="G44" s="84">
        <v>19.918918918918902</v>
      </c>
      <c r="H44" s="90" t="s">
        <v>138</v>
      </c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90"/>
      <c r="BH44" s="90"/>
      <c r="BI44" s="90"/>
      <c r="BJ44" s="90"/>
      <c r="BK44" s="90"/>
      <c r="BL44" s="90"/>
      <c r="BM44" s="90"/>
      <c r="BN44" s="90"/>
      <c r="BO44" s="90"/>
      <c r="BP44" s="90"/>
      <c r="BQ44" s="90"/>
      <c r="BR44" s="90"/>
      <c r="BS44" s="90"/>
      <c r="BT44" s="90"/>
      <c r="BU44" s="90"/>
      <c r="BV44" s="90"/>
      <c r="BW44" s="90"/>
      <c r="BX44" s="90"/>
      <c r="BY44" s="90"/>
    </row>
    <row r="45" spans="1:77" x14ac:dyDescent="0.3">
      <c r="A45" s="44" t="s">
        <v>138</v>
      </c>
      <c r="B45" s="87" t="s">
        <v>140</v>
      </c>
      <c r="C45" s="84">
        <v>0</v>
      </c>
      <c r="D45" s="89">
        <v>6.3687513239141502</v>
      </c>
      <c r="E45" s="89"/>
      <c r="F45" s="89"/>
      <c r="G45" s="84">
        <v>6.3687513239141502</v>
      </c>
      <c r="H45" s="90" t="s">
        <v>138</v>
      </c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  <c r="BJ45" s="90"/>
      <c r="BK45" s="90"/>
      <c r="BL45" s="90"/>
      <c r="BM45" s="90"/>
      <c r="BN45" s="90"/>
      <c r="BO45" s="90"/>
      <c r="BP45" s="90"/>
      <c r="BQ45" s="90"/>
      <c r="BR45" s="90"/>
      <c r="BS45" s="90"/>
      <c r="BT45" s="90"/>
      <c r="BU45" s="90"/>
      <c r="BV45" s="90"/>
      <c r="BW45" s="90"/>
      <c r="BX45" s="90"/>
      <c r="BY45" s="90"/>
    </row>
  </sheetData>
  <mergeCells count="168">
    <mergeCell ref="D43:F43"/>
    <mergeCell ref="D44:F44"/>
    <mergeCell ref="D45:F45"/>
    <mergeCell ref="D41:F41"/>
    <mergeCell ref="N41:O41"/>
    <mergeCell ref="U41:V41"/>
    <mergeCell ref="AF41:AG41"/>
    <mergeCell ref="D42:F42"/>
    <mergeCell ref="N42:O42"/>
    <mergeCell ref="U42:V42"/>
    <mergeCell ref="AF42:AG42"/>
    <mergeCell ref="H43:BY43"/>
    <mergeCell ref="H44:BY44"/>
    <mergeCell ref="H45:BY45"/>
    <mergeCell ref="D39:F39"/>
    <mergeCell ref="N39:O39"/>
    <mergeCell ref="U39:V39"/>
    <mergeCell ref="AF39:AG39"/>
    <mergeCell ref="D40:F40"/>
    <mergeCell ref="N40:O40"/>
    <mergeCell ref="U40:V40"/>
    <mergeCell ref="AF40:AG40"/>
    <mergeCell ref="D37:F37"/>
    <mergeCell ref="N37:O37"/>
    <mergeCell ref="U37:V37"/>
    <mergeCell ref="AF37:AG37"/>
    <mergeCell ref="D38:F38"/>
    <mergeCell ref="N38:O38"/>
    <mergeCell ref="U38:V38"/>
    <mergeCell ref="AF38:AG38"/>
    <mergeCell ref="D35:F35"/>
    <mergeCell ref="N35:O35"/>
    <mergeCell ref="U35:V35"/>
    <mergeCell ref="AF35:AG35"/>
    <mergeCell ref="D36:F36"/>
    <mergeCell ref="N36:O36"/>
    <mergeCell ref="U36:V36"/>
    <mergeCell ref="AF36:AG36"/>
    <mergeCell ref="D33:F33"/>
    <mergeCell ref="N33:O33"/>
    <mergeCell ref="U33:V33"/>
    <mergeCell ref="AF33:AG33"/>
    <mergeCell ref="D34:F34"/>
    <mergeCell ref="N34:O34"/>
    <mergeCell ref="U34:V34"/>
    <mergeCell ref="AF34:AG34"/>
    <mergeCell ref="D31:F31"/>
    <mergeCell ref="N31:O31"/>
    <mergeCell ref="U31:V31"/>
    <mergeCell ref="AF31:AG31"/>
    <mergeCell ref="D32:F32"/>
    <mergeCell ref="N32:O32"/>
    <mergeCell ref="U32:V32"/>
    <mergeCell ref="AF32:AG32"/>
    <mergeCell ref="D29:F29"/>
    <mergeCell ref="N29:O29"/>
    <mergeCell ref="U29:V29"/>
    <mergeCell ref="AF29:AG29"/>
    <mergeCell ref="D30:F30"/>
    <mergeCell ref="N30:O30"/>
    <mergeCell ref="U30:V30"/>
    <mergeCell ref="AF30:AG30"/>
    <mergeCell ref="D27:F27"/>
    <mergeCell ref="N27:O27"/>
    <mergeCell ref="U27:V27"/>
    <mergeCell ref="AF27:AG27"/>
    <mergeCell ref="D28:F28"/>
    <mergeCell ref="N28:O28"/>
    <mergeCell ref="U28:V28"/>
    <mergeCell ref="AF28:AG28"/>
    <mergeCell ref="D25:F25"/>
    <mergeCell ref="N25:O25"/>
    <mergeCell ref="U25:V25"/>
    <mergeCell ref="AF25:AG25"/>
    <mergeCell ref="D26:F26"/>
    <mergeCell ref="N26:O26"/>
    <mergeCell ref="U26:V26"/>
    <mergeCell ref="AF26:AG26"/>
    <mergeCell ref="D23:F23"/>
    <mergeCell ref="N23:O23"/>
    <mergeCell ref="U23:V23"/>
    <mergeCell ref="AF23:AG23"/>
    <mergeCell ref="D24:F24"/>
    <mergeCell ref="N24:O24"/>
    <mergeCell ref="U24:V24"/>
    <mergeCell ref="AF24:AG24"/>
    <mergeCell ref="D21:F21"/>
    <mergeCell ref="N21:O21"/>
    <mergeCell ref="U21:V21"/>
    <mergeCell ref="AF21:AG21"/>
    <mergeCell ref="D22:F22"/>
    <mergeCell ref="N22:O22"/>
    <mergeCell ref="U22:V22"/>
    <mergeCell ref="AF22:AG22"/>
    <mergeCell ref="D19:F19"/>
    <mergeCell ref="N19:O19"/>
    <mergeCell ref="U19:V19"/>
    <mergeCell ref="AF19:AG19"/>
    <mergeCell ref="D20:F20"/>
    <mergeCell ref="N20:O20"/>
    <mergeCell ref="U20:V20"/>
    <mergeCell ref="AF20:AG20"/>
    <mergeCell ref="D17:F17"/>
    <mergeCell ref="N17:O17"/>
    <mergeCell ref="U17:V17"/>
    <mergeCell ref="AF17:AG17"/>
    <mergeCell ref="D18:F18"/>
    <mergeCell ref="N18:O18"/>
    <mergeCell ref="U18:V18"/>
    <mergeCell ref="AF18:AG18"/>
    <mergeCell ref="D15:F15"/>
    <mergeCell ref="N15:O15"/>
    <mergeCell ref="U15:V15"/>
    <mergeCell ref="AF15:AG15"/>
    <mergeCell ref="D16:F16"/>
    <mergeCell ref="N16:O16"/>
    <mergeCell ref="U16:V16"/>
    <mergeCell ref="AF16:AG16"/>
    <mergeCell ref="D13:F13"/>
    <mergeCell ref="N13:O13"/>
    <mergeCell ref="U13:V13"/>
    <mergeCell ref="AF13:AG13"/>
    <mergeCell ref="D14:F14"/>
    <mergeCell ref="N14:O14"/>
    <mergeCell ref="U14:V14"/>
    <mergeCell ref="AF14:AG14"/>
    <mergeCell ref="D11:F11"/>
    <mergeCell ref="N11:O11"/>
    <mergeCell ref="U11:V11"/>
    <mergeCell ref="AF11:AG11"/>
    <mergeCell ref="D12:F12"/>
    <mergeCell ref="N12:O12"/>
    <mergeCell ref="U12:V12"/>
    <mergeCell ref="AF12:AG12"/>
    <mergeCell ref="D9:F9"/>
    <mergeCell ref="N9:O9"/>
    <mergeCell ref="U9:V9"/>
    <mergeCell ref="AF9:AG9"/>
    <mergeCell ref="D10:F10"/>
    <mergeCell ref="N10:O10"/>
    <mergeCell ref="U10:V10"/>
    <mergeCell ref="AF10:AG10"/>
    <mergeCell ref="D7:F7"/>
    <mergeCell ref="N7:O7"/>
    <mergeCell ref="U7:V7"/>
    <mergeCell ref="AF7:AG7"/>
    <mergeCell ref="D8:F8"/>
    <mergeCell ref="N8:O8"/>
    <mergeCell ref="U8:V8"/>
    <mergeCell ref="AF8:AG8"/>
    <mergeCell ref="D5:F5"/>
    <mergeCell ref="N5:O5"/>
    <mergeCell ref="U5:V5"/>
    <mergeCell ref="AF5:AG5"/>
    <mergeCell ref="D6:F6"/>
    <mergeCell ref="N6:O6"/>
    <mergeCell ref="U6:V6"/>
    <mergeCell ref="AF6:AG6"/>
    <mergeCell ref="A1:N1"/>
    <mergeCell ref="A2:A4"/>
    <mergeCell ref="B2:B4"/>
    <mergeCell ref="C2:C4"/>
    <mergeCell ref="D2:F4"/>
    <mergeCell ref="G2:G4"/>
    <mergeCell ref="N4:O4"/>
    <mergeCell ref="U4:V4"/>
    <mergeCell ref="AF4:AG4"/>
    <mergeCell ref="H2:BY2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workbookViewId="0">
      <selection activeCell="H12" sqref="H12"/>
    </sheetView>
  </sheetViews>
  <sheetFormatPr defaultRowHeight="16.2" x14ac:dyDescent="0.3"/>
  <sheetData>
    <row r="1" spans="1:29" ht="16.8" thickBot="1" x14ac:dyDescent="0.3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ht="16.8" thickBot="1" x14ac:dyDescent="0.35">
      <c r="A2" s="92"/>
      <c r="B2" s="92"/>
      <c r="C2" s="95"/>
      <c r="D2" s="98"/>
      <c r="E2" s="99"/>
      <c r="F2" s="100"/>
      <c r="G2" s="95"/>
      <c r="H2" s="108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10"/>
    </row>
    <row r="3" spans="1:29" x14ac:dyDescent="0.3">
      <c r="A3" s="93"/>
      <c r="B3" s="93"/>
      <c r="C3" s="96"/>
      <c r="D3" s="101"/>
      <c r="E3" s="102"/>
      <c r="F3" s="103"/>
      <c r="G3" s="96"/>
      <c r="H3" s="30"/>
      <c r="I3" s="31"/>
      <c r="J3" s="31"/>
      <c r="K3" s="31"/>
      <c r="L3" s="31"/>
      <c r="M3" s="31"/>
      <c r="N3" s="31"/>
      <c r="O3" s="31"/>
      <c r="P3" s="31"/>
      <c r="Q3" s="31"/>
      <c r="R3" s="32"/>
      <c r="S3" s="30"/>
      <c r="T3" s="31"/>
      <c r="U3" s="31"/>
      <c r="V3" s="31"/>
      <c r="W3" s="31"/>
      <c r="X3" s="31"/>
      <c r="Y3" s="31"/>
      <c r="Z3" s="31"/>
      <c r="AA3" s="31"/>
      <c r="AB3" s="31"/>
      <c r="AC3" s="32"/>
    </row>
    <row r="4" spans="1:29" ht="16.8" thickBot="1" x14ac:dyDescent="0.35">
      <c r="A4" s="94"/>
      <c r="B4" s="94"/>
      <c r="C4" s="97"/>
      <c r="D4" s="104"/>
      <c r="E4" s="105"/>
      <c r="F4" s="106"/>
      <c r="G4" s="97"/>
      <c r="H4" s="34"/>
      <c r="I4" s="59"/>
      <c r="J4" s="59"/>
      <c r="K4" s="59"/>
      <c r="L4" s="59"/>
      <c r="M4" s="59"/>
      <c r="N4" s="107"/>
      <c r="O4" s="107"/>
      <c r="P4" s="59"/>
      <c r="Q4" s="59"/>
      <c r="R4" s="35"/>
      <c r="S4" s="34"/>
      <c r="T4" s="59"/>
      <c r="U4" s="107"/>
      <c r="V4" s="107"/>
      <c r="W4" s="59"/>
      <c r="X4" s="59"/>
      <c r="Y4" s="59"/>
      <c r="Z4" s="59"/>
      <c r="AA4" s="59"/>
      <c r="AB4" s="59"/>
      <c r="AC4" s="35"/>
    </row>
    <row r="5" spans="1:29" ht="16.8" thickBot="1" x14ac:dyDescent="0.35">
      <c r="A5" s="37"/>
      <c r="B5" s="37"/>
      <c r="C5" s="38"/>
      <c r="D5" s="115"/>
      <c r="E5" s="116"/>
      <c r="F5" s="117"/>
      <c r="G5" s="38"/>
      <c r="H5" s="39"/>
      <c r="I5" s="55"/>
      <c r="J5" s="55"/>
      <c r="K5" s="55"/>
      <c r="L5" s="55"/>
      <c r="M5" s="55"/>
      <c r="N5" s="114"/>
      <c r="O5" s="114"/>
      <c r="P5" s="55"/>
      <c r="Q5" s="55"/>
      <c r="R5" s="40"/>
      <c r="S5" s="39"/>
      <c r="T5" s="55"/>
      <c r="U5" s="114"/>
      <c r="V5" s="114"/>
      <c r="W5" s="55"/>
      <c r="X5" s="55"/>
      <c r="Y5" s="55"/>
      <c r="Z5" s="55"/>
      <c r="AA5" s="55"/>
      <c r="AB5" s="55"/>
      <c r="AC5" s="40"/>
    </row>
    <row r="6" spans="1:29" ht="16.8" thickBot="1" x14ac:dyDescent="0.35">
      <c r="A6" s="37"/>
      <c r="B6" s="37"/>
      <c r="C6" s="38"/>
      <c r="D6" s="111"/>
      <c r="E6" s="112"/>
      <c r="F6" s="113"/>
      <c r="G6" s="42"/>
      <c r="H6" s="39"/>
      <c r="I6" s="55"/>
      <c r="J6" s="55"/>
      <c r="K6" s="55"/>
      <c r="L6" s="55"/>
      <c r="M6" s="55"/>
      <c r="N6" s="114"/>
      <c r="O6" s="114"/>
      <c r="P6" s="55"/>
      <c r="Q6" s="55"/>
      <c r="R6" s="40"/>
      <c r="S6" s="39"/>
      <c r="T6" s="55"/>
      <c r="U6" s="114"/>
      <c r="V6" s="114"/>
      <c r="W6" s="55"/>
      <c r="X6" s="55"/>
      <c r="Y6" s="55"/>
      <c r="Z6" s="55"/>
      <c r="AA6" s="55"/>
      <c r="AB6" s="55"/>
      <c r="AC6" s="40"/>
    </row>
    <row r="7" spans="1:29" ht="16.8" thickBot="1" x14ac:dyDescent="0.35">
      <c r="A7" s="37"/>
      <c r="B7" s="37"/>
      <c r="C7" s="38"/>
      <c r="D7" s="111"/>
      <c r="E7" s="112"/>
      <c r="F7" s="113"/>
      <c r="G7" s="42"/>
      <c r="H7" s="39"/>
      <c r="I7" s="55"/>
      <c r="J7" s="55"/>
      <c r="K7" s="55"/>
      <c r="L7" s="55"/>
      <c r="M7" s="55"/>
      <c r="N7" s="114"/>
      <c r="O7" s="114"/>
      <c r="P7" s="55"/>
      <c r="Q7" s="55"/>
      <c r="R7" s="40"/>
      <c r="S7" s="39"/>
      <c r="T7" s="55"/>
      <c r="U7" s="114"/>
      <c r="V7" s="114"/>
      <c r="W7" s="55"/>
      <c r="X7" s="55"/>
      <c r="Y7" s="55"/>
      <c r="Z7" s="55"/>
      <c r="AA7" s="55"/>
      <c r="AB7" s="55"/>
      <c r="AC7" s="40"/>
    </row>
    <row r="8" spans="1:29" ht="16.8" thickBot="1" x14ac:dyDescent="0.35">
      <c r="A8" s="37"/>
      <c r="B8" s="37"/>
      <c r="C8" s="38"/>
      <c r="D8" s="111"/>
      <c r="E8" s="112"/>
      <c r="F8" s="113"/>
      <c r="G8" s="42"/>
      <c r="H8" s="39"/>
      <c r="I8" s="55"/>
      <c r="J8" s="55"/>
      <c r="K8" s="55"/>
      <c r="L8" s="55"/>
      <c r="M8" s="55"/>
      <c r="N8" s="114"/>
      <c r="O8" s="114"/>
      <c r="P8" s="55"/>
      <c r="Q8" s="55"/>
      <c r="R8" s="40"/>
      <c r="S8" s="39"/>
      <c r="T8" s="55"/>
      <c r="U8" s="114"/>
      <c r="V8" s="114"/>
      <c r="W8" s="55"/>
      <c r="X8" s="55"/>
      <c r="Y8" s="55"/>
      <c r="Z8" s="55"/>
      <c r="AA8" s="55"/>
      <c r="AB8" s="55"/>
      <c r="AC8" s="40"/>
    </row>
    <row r="9" spans="1:29" ht="16.8" thickBot="1" x14ac:dyDescent="0.35">
      <c r="A9" s="37"/>
      <c r="B9" s="37"/>
      <c r="C9" s="38"/>
      <c r="D9" s="111"/>
      <c r="E9" s="112"/>
      <c r="F9" s="113"/>
      <c r="G9" s="42"/>
      <c r="H9" s="39"/>
      <c r="I9" s="55"/>
      <c r="J9" s="55"/>
      <c r="K9" s="55"/>
      <c r="L9" s="55"/>
      <c r="M9" s="55"/>
      <c r="N9" s="114"/>
      <c r="O9" s="114"/>
      <c r="P9" s="55"/>
      <c r="Q9" s="55"/>
      <c r="R9" s="40"/>
      <c r="S9" s="39"/>
      <c r="T9" s="55"/>
      <c r="U9" s="114"/>
      <c r="V9" s="114"/>
      <c r="W9" s="55"/>
      <c r="X9" s="55"/>
      <c r="Y9" s="55"/>
      <c r="Z9" s="55"/>
      <c r="AA9" s="55"/>
      <c r="AB9" s="55"/>
      <c r="AC9" s="40"/>
    </row>
    <row r="10" spans="1:29" ht="16.8" thickBot="1" x14ac:dyDescent="0.35">
      <c r="A10" s="37"/>
      <c r="B10" s="37"/>
      <c r="C10" s="38"/>
      <c r="D10" s="111"/>
      <c r="E10" s="112"/>
      <c r="F10" s="113"/>
      <c r="G10" s="42"/>
      <c r="H10" s="39"/>
      <c r="I10" s="55"/>
      <c r="J10" s="55"/>
      <c r="K10" s="55"/>
      <c r="L10" s="55"/>
      <c r="M10" s="55"/>
      <c r="N10" s="114"/>
      <c r="O10" s="114"/>
      <c r="P10" s="55"/>
      <c r="Q10" s="55"/>
      <c r="R10" s="40"/>
      <c r="S10" s="39"/>
      <c r="T10" s="55"/>
      <c r="U10" s="114"/>
      <c r="V10" s="114"/>
      <c r="W10" s="55"/>
      <c r="X10" s="55"/>
      <c r="Y10" s="55"/>
      <c r="Z10" s="55"/>
      <c r="AA10" s="55"/>
      <c r="AB10" s="55"/>
      <c r="AC10" s="40"/>
    </row>
    <row r="11" spans="1:29" ht="16.8" thickBot="1" x14ac:dyDescent="0.35">
      <c r="A11" s="37"/>
      <c r="B11" s="37"/>
      <c r="C11" s="38"/>
      <c r="D11" s="111"/>
      <c r="E11" s="112"/>
      <c r="F11" s="113"/>
      <c r="G11" s="42"/>
      <c r="H11" s="39"/>
      <c r="I11" s="55"/>
      <c r="J11" s="55"/>
      <c r="K11" s="55"/>
      <c r="L11" s="55"/>
      <c r="M11" s="55"/>
      <c r="N11" s="114"/>
      <c r="O11" s="114"/>
      <c r="P11" s="55"/>
      <c r="Q11" s="55"/>
      <c r="R11" s="40"/>
      <c r="S11" s="39"/>
      <c r="T11" s="55"/>
      <c r="U11" s="114"/>
      <c r="V11" s="114"/>
      <c r="W11" s="55"/>
      <c r="X11" s="55"/>
      <c r="Y11" s="55"/>
      <c r="Z11" s="55"/>
      <c r="AA11" s="55"/>
      <c r="AB11" s="55"/>
      <c r="AC11" s="40"/>
    </row>
    <row r="12" spans="1:29" ht="16.8" thickBot="1" x14ac:dyDescent="0.35">
      <c r="A12" s="37"/>
      <c r="B12" s="37"/>
      <c r="C12" s="38"/>
      <c r="D12" s="111"/>
      <c r="E12" s="112"/>
      <c r="F12" s="113"/>
      <c r="G12" s="42"/>
      <c r="H12" s="39"/>
      <c r="I12" s="55"/>
      <c r="J12" s="55"/>
      <c r="K12" s="55"/>
      <c r="L12" s="55"/>
      <c r="M12" s="55"/>
      <c r="N12" s="114"/>
      <c r="O12" s="114"/>
      <c r="P12" s="55"/>
      <c r="Q12" s="55"/>
      <c r="R12" s="40"/>
      <c r="S12" s="39"/>
      <c r="T12" s="55"/>
      <c r="U12" s="114"/>
      <c r="V12" s="114"/>
      <c r="W12" s="55"/>
      <c r="X12" s="55"/>
      <c r="Y12" s="55"/>
      <c r="Z12" s="55"/>
      <c r="AA12" s="55"/>
      <c r="AB12" s="55"/>
      <c r="AC12" s="40"/>
    </row>
    <row r="13" spans="1:29" ht="16.8" thickBot="1" x14ac:dyDescent="0.35">
      <c r="A13" s="37"/>
      <c r="B13" s="37"/>
      <c r="C13" s="38"/>
      <c r="D13" s="111"/>
      <c r="E13" s="112"/>
      <c r="F13" s="113"/>
      <c r="G13" s="42"/>
      <c r="H13" s="39"/>
      <c r="I13" s="55"/>
      <c r="J13" s="55"/>
      <c r="K13" s="55"/>
      <c r="L13" s="55"/>
      <c r="M13" s="55"/>
      <c r="N13" s="114"/>
      <c r="O13" s="114"/>
      <c r="P13" s="55"/>
      <c r="Q13" s="55"/>
      <c r="R13" s="40"/>
      <c r="S13" s="39"/>
      <c r="T13" s="55"/>
      <c r="U13" s="114"/>
      <c r="V13" s="114"/>
      <c r="W13" s="55"/>
      <c r="X13" s="55"/>
      <c r="Y13" s="55"/>
      <c r="Z13" s="55"/>
      <c r="AA13" s="55"/>
      <c r="AB13" s="55"/>
      <c r="AC13" s="40"/>
    </row>
    <row r="14" spans="1:29" ht="16.8" thickBot="1" x14ac:dyDescent="0.35">
      <c r="A14" s="37"/>
      <c r="B14" s="37"/>
      <c r="C14" s="38"/>
      <c r="D14" s="111"/>
      <c r="E14" s="112"/>
      <c r="F14" s="113"/>
      <c r="G14" s="42"/>
      <c r="H14" s="39"/>
      <c r="I14" s="55"/>
      <c r="J14" s="55"/>
      <c r="K14" s="55"/>
      <c r="L14" s="55"/>
      <c r="M14" s="55"/>
      <c r="N14" s="114"/>
      <c r="O14" s="114"/>
      <c r="P14" s="55"/>
      <c r="Q14" s="55"/>
      <c r="R14" s="40"/>
      <c r="S14" s="39"/>
      <c r="T14" s="55"/>
      <c r="U14" s="114"/>
      <c r="V14" s="114"/>
      <c r="W14" s="55"/>
      <c r="X14" s="55"/>
      <c r="Y14" s="55"/>
      <c r="Z14" s="55"/>
      <c r="AA14" s="55"/>
      <c r="AB14" s="55"/>
      <c r="AC14" s="40"/>
    </row>
    <row r="15" spans="1:29" ht="16.8" thickBot="1" x14ac:dyDescent="0.35">
      <c r="A15" s="37"/>
      <c r="B15" s="37"/>
      <c r="C15" s="38"/>
      <c r="D15" s="111"/>
      <c r="E15" s="112"/>
      <c r="F15" s="113"/>
      <c r="G15" s="42"/>
      <c r="H15" s="39"/>
      <c r="I15" s="55"/>
      <c r="J15" s="55"/>
      <c r="K15" s="55"/>
      <c r="L15" s="55"/>
      <c r="M15" s="55"/>
      <c r="N15" s="114"/>
      <c r="O15" s="114"/>
      <c r="P15" s="55"/>
      <c r="Q15" s="55"/>
      <c r="R15" s="40"/>
      <c r="S15" s="39"/>
      <c r="T15" s="55"/>
      <c r="U15" s="114"/>
      <c r="V15" s="114"/>
      <c r="W15" s="55"/>
      <c r="X15" s="55"/>
      <c r="Y15" s="55"/>
      <c r="Z15" s="55"/>
      <c r="AA15" s="55"/>
      <c r="AB15" s="55"/>
      <c r="AC15" s="40"/>
    </row>
    <row r="16" spans="1:29" ht="16.8" thickBot="1" x14ac:dyDescent="0.35">
      <c r="A16" s="37"/>
      <c r="B16" s="37"/>
      <c r="C16" s="38"/>
      <c r="D16" s="111"/>
      <c r="E16" s="112"/>
      <c r="F16" s="113"/>
      <c r="G16" s="42"/>
      <c r="H16" s="39"/>
      <c r="I16" s="55"/>
      <c r="J16" s="55"/>
      <c r="K16" s="55"/>
      <c r="L16" s="55"/>
      <c r="M16" s="55"/>
      <c r="N16" s="114"/>
      <c r="O16" s="114"/>
      <c r="P16" s="55"/>
      <c r="Q16" s="55"/>
      <c r="R16" s="40"/>
      <c r="S16" s="39"/>
      <c r="T16" s="55"/>
      <c r="U16" s="114"/>
      <c r="V16" s="114"/>
      <c r="W16" s="55"/>
      <c r="X16" s="55"/>
      <c r="Y16" s="55"/>
      <c r="Z16" s="55"/>
      <c r="AA16" s="55"/>
      <c r="AB16" s="55"/>
      <c r="AC16" s="40"/>
    </row>
    <row r="17" spans="1:29" ht="16.8" thickBot="1" x14ac:dyDescent="0.35">
      <c r="A17" s="37"/>
      <c r="B17" s="37"/>
      <c r="C17" s="38"/>
      <c r="D17" s="111"/>
      <c r="E17" s="112"/>
      <c r="F17" s="113"/>
      <c r="G17" s="42"/>
      <c r="H17" s="39"/>
      <c r="I17" s="55"/>
      <c r="J17" s="55"/>
      <c r="K17" s="55"/>
      <c r="L17" s="55"/>
      <c r="M17" s="55"/>
      <c r="N17" s="114"/>
      <c r="O17" s="114"/>
      <c r="P17" s="55"/>
      <c r="Q17" s="55"/>
      <c r="R17" s="40"/>
      <c r="S17" s="39"/>
      <c r="T17" s="55"/>
      <c r="U17" s="114"/>
      <c r="V17" s="114"/>
      <c r="W17" s="55"/>
      <c r="X17" s="55"/>
      <c r="Y17" s="55"/>
      <c r="Z17" s="55"/>
      <c r="AA17" s="55"/>
      <c r="AB17" s="55"/>
      <c r="AC17" s="40"/>
    </row>
    <row r="18" spans="1:29" ht="16.8" thickBot="1" x14ac:dyDescent="0.35">
      <c r="A18" s="37"/>
      <c r="B18" s="37"/>
      <c r="C18" s="38"/>
      <c r="D18" s="111"/>
      <c r="E18" s="112"/>
      <c r="F18" s="113"/>
      <c r="G18" s="42"/>
      <c r="H18" s="39"/>
      <c r="I18" s="55"/>
      <c r="J18" s="55"/>
      <c r="K18" s="55"/>
      <c r="L18" s="55"/>
      <c r="M18" s="55"/>
      <c r="N18" s="114"/>
      <c r="O18" s="114"/>
      <c r="P18" s="55"/>
      <c r="Q18" s="55"/>
      <c r="R18" s="40"/>
      <c r="S18" s="39"/>
      <c r="T18" s="55"/>
      <c r="U18" s="114"/>
      <c r="V18" s="114"/>
      <c r="W18" s="55"/>
      <c r="X18" s="55"/>
      <c r="Y18" s="55"/>
      <c r="Z18" s="55"/>
      <c r="AA18" s="55"/>
      <c r="AB18" s="55"/>
      <c r="AC18" s="40"/>
    </row>
    <row r="19" spans="1:29" ht="16.8" thickBot="1" x14ac:dyDescent="0.35">
      <c r="A19" s="37"/>
      <c r="B19" s="37"/>
      <c r="C19" s="38"/>
      <c r="D19" s="111"/>
      <c r="E19" s="112"/>
      <c r="F19" s="113"/>
      <c r="G19" s="42"/>
      <c r="H19" s="39"/>
      <c r="I19" s="55"/>
      <c r="J19" s="55"/>
      <c r="K19" s="55"/>
      <c r="L19" s="55"/>
      <c r="M19" s="55"/>
      <c r="N19" s="114"/>
      <c r="O19" s="114"/>
      <c r="P19" s="55"/>
      <c r="Q19" s="55"/>
      <c r="R19" s="40"/>
      <c r="S19" s="39"/>
      <c r="T19" s="55"/>
      <c r="U19" s="114"/>
      <c r="V19" s="114"/>
      <c r="W19" s="55"/>
      <c r="X19" s="55"/>
      <c r="Y19" s="55"/>
      <c r="Z19" s="55"/>
      <c r="AA19" s="55"/>
      <c r="AB19" s="55"/>
      <c r="AC19" s="40"/>
    </row>
    <row r="20" spans="1:29" ht="16.8" thickBot="1" x14ac:dyDescent="0.35">
      <c r="A20" s="37"/>
      <c r="B20" s="37"/>
      <c r="C20" s="38"/>
      <c r="D20" s="111"/>
      <c r="E20" s="112"/>
      <c r="F20" s="113"/>
      <c r="G20" s="42"/>
      <c r="H20" s="39"/>
      <c r="I20" s="55"/>
      <c r="J20" s="55"/>
      <c r="K20" s="55"/>
      <c r="L20" s="55"/>
      <c r="M20" s="55"/>
      <c r="N20" s="114"/>
      <c r="O20" s="114"/>
      <c r="P20" s="55"/>
      <c r="Q20" s="55"/>
      <c r="R20" s="40"/>
      <c r="S20" s="39"/>
      <c r="T20" s="55"/>
      <c r="U20" s="114"/>
      <c r="V20" s="114"/>
      <c r="W20" s="55"/>
      <c r="X20" s="55"/>
      <c r="Y20" s="55"/>
      <c r="Z20" s="55"/>
      <c r="AA20" s="55"/>
      <c r="AB20" s="55"/>
      <c r="AC20" s="40"/>
    </row>
    <row r="21" spans="1:29" ht="16.8" thickBot="1" x14ac:dyDescent="0.35">
      <c r="A21" s="37"/>
      <c r="B21" s="37"/>
      <c r="C21" s="38"/>
      <c r="D21" s="111"/>
      <c r="E21" s="112"/>
      <c r="F21" s="113"/>
      <c r="G21" s="42"/>
      <c r="H21" s="39"/>
      <c r="I21" s="55"/>
      <c r="J21" s="55"/>
      <c r="K21" s="55"/>
      <c r="L21" s="55"/>
      <c r="M21" s="55"/>
      <c r="N21" s="114"/>
      <c r="O21" s="114"/>
      <c r="P21" s="55"/>
      <c r="Q21" s="55"/>
      <c r="R21" s="40"/>
      <c r="S21" s="39"/>
      <c r="T21" s="55"/>
      <c r="U21" s="114"/>
      <c r="V21" s="114"/>
      <c r="W21" s="55"/>
      <c r="X21" s="55"/>
      <c r="Y21" s="55"/>
      <c r="Z21" s="55"/>
      <c r="AA21" s="55"/>
      <c r="AB21" s="55"/>
      <c r="AC21" s="40"/>
    </row>
    <row r="22" spans="1:29" ht="16.8" thickBot="1" x14ac:dyDescent="0.35">
      <c r="A22" s="37"/>
      <c r="B22" s="37"/>
      <c r="C22" s="38"/>
      <c r="D22" s="111"/>
      <c r="E22" s="112"/>
      <c r="F22" s="113"/>
      <c r="G22" s="42"/>
      <c r="H22" s="39"/>
      <c r="I22" s="55"/>
      <c r="J22" s="55"/>
      <c r="K22" s="55"/>
      <c r="L22" s="55"/>
      <c r="M22" s="55"/>
      <c r="N22" s="114"/>
      <c r="O22" s="114"/>
      <c r="P22" s="55"/>
      <c r="Q22" s="55"/>
      <c r="R22" s="40"/>
      <c r="S22" s="39"/>
      <c r="T22" s="55"/>
      <c r="U22" s="114"/>
      <c r="V22" s="114"/>
      <c r="W22" s="55"/>
      <c r="X22" s="55"/>
      <c r="Y22" s="55"/>
      <c r="Z22" s="55"/>
      <c r="AA22" s="55"/>
      <c r="AB22" s="55"/>
      <c r="AC22" s="40"/>
    </row>
    <row r="23" spans="1:29" ht="16.8" thickBot="1" x14ac:dyDescent="0.35">
      <c r="A23" s="37"/>
      <c r="B23" s="37"/>
      <c r="C23" s="38"/>
      <c r="D23" s="111"/>
      <c r="E23" s="112"/>
      <c r="F23" s="113"/>
      <c r="G23" s="42"/>
      <c r="H23" s="39"/>
      <c r="I23" s="55"/>
      <c r="J23" s="55"/>
      <c r="K23" s="55"/>
      <c r="L23" s="55"/>
      <c r="M23" s="55"/>
      <c r="N23" s="114"/>
      <c r="O23" s="114"/>
      <c r="P23" s="55"/>
      <c r="Q23" s="55"/>
      <c r="R23" s="40"/>
      <c r="S23" s="39"/>
      <c r="T23" s="55"/>
      <c r="U23" s="114"/>
      <c r="V23" s="114"/>
      <c r="W23" s="55"/>
      <c r="X23" s="55"/>
      <c r="Y23" s="55"/>
      <c r="Z23" s="55"/>
      <c r="AA23" s="55"/>
      <c r="AB23" s="55"/>
      <c r="AC23" s="40"/>
    </row>
    <row r="24" spans="1:29" ht="16.8" thickBot="1" x14ac:dyDescent="0.35">
      <c r="A24" s="37"/>
      <c r="B24" s="37"/>
      <c r="C24" s="38"/>
      <c r="D24" s="111"/>
      <c r="E24" s="112"/>
      <c r="F24" s="113"/>
      <c r="G24" s="42"/>
      <c r="H24" s="39"/>
      <c r="I24" s="55"/>
      <c r="J24" s="55"/>
      <c r="K24" s="55"/>
      <c r="L24" s="55"/>
      <c r="M24" s="55"/>
      <c r="N24" s="114"/>
      <c r="O24" s="114"/>
      <c r="P24" s="55"/>
      <c r="Q24" s="55"/>
      <c r="R24" s="40"/>
      <c r="S24" s="39"/>
      <c r="T24" s="55"/>
      <c r="U24" s="114"/>
      <c r="V24" s="114"/>
      <c r="W24" s="55"/>
      <c r="X24" s="55"/>
      <c r="Y24" s="55"/>
      <c r="Z24" s="55"/>
      <c r="AA24" s="55"/>
      <c r="AB24" s="55"/>
      <c r="AC24" s="40"/>
    </row>
    <row r="25" spans="1:29" ht="16.8" thickBot="1" x14ac:dyDescent="0.35">
      <c r="A25" s="37"/>
      <c r="B25" s="37"/>
      <c r="C25" s="38"/>
      <c r="D25" s="111"/>
      <c r="E25" s="112"/>
      <c r="F25" s="113"/>
      <c r="G25" s="42"/>
      <c r="H25" s="39"/>
      <c r="I25" s="55"/>
      <c r="J25" s="55"/>
      <c r="K25" s="55"/>
      <c r="L25" s="55"/>
      <c r="M25" s="55"/>
      <c r="N25" s="114"/>
      <c r="O25" s="114"/>
      <c r="P25" s="55"/>
      <c r="Q25" s="55"/>
      <c r="R25" s="40"/>
      <c r="S25" s="39"/>
      <c r="T25" s="55"/>
      <c r="U25" s="114"/>
      <c r="V25" s="114"/>
      <c r="W25" s="55"/>
      <c r="X25" s="55"/>
      <c r="Y25" s="55"/>
      <c r="Z25" s="55"/>
      <c r="AA25" s="55"/>
      <c r="AB25" s="55"/>
      <c r="AC25" s="40"/>
    </row>
    <row r="26" spans="1:29" ht="16.8" thickBot="1" x14ac:dyDescent="0.35">
      <c r="A26" s="37"/>
      <c r="B26" s="37"/>
      <c r="C26" s="38"/>
      <c r="D26" s="111"/>
      <c r="E26" s="112"/>
      <c r="F26" s="113"/>
      <c r="G26" s="42"/>
      <c r="H26" s="39"/>
      <c r="I26" s="55"/>
      <c r="J26" s="55"/>
      <c r="K26" s="55"/>
      <c r="L26" s="55"/>
      <c r="M26" s="55"/>
      <c r="N26" s="114"/>
      <c r="O26" s="114"/>
      <c r="P26" s="55"/>
      <c r="Q26" s="55"/>
      <c r="R26" s="40"/>
      <c r="S26" s="39"/>
      <c r="T26" s="55"/>
      <c r="U26" s="114"/>
      <c r="V26" s="114"/>
      <c r="W26" s="55"/>
      <c r="X26" s="55"/>
      <c r="Y26" s="55"/>
      <c r="Z26" s="55"/>
      <c r="AA26" s="55"/>
      <c r="AB26" s="55"/>
      <c r="AC26" s="40"/>
    </row>
    <row r="27" spans="1:29" ht="16.8" thickBot="1" x14ac:dyDescent="0.35">
      <c r="A27" s="37"/>
      <c r="B27" s="37"/>
      <c r="C27" s="38"/>
      <c r="D27" s="111"/>
      <c r="E27" s="112"/>
      <c r="F27" s="113"/>
      <c r="G27" s="42"/>
      <c r="H27" s="39"/>
      <c r="I27" s="55"/>
      <c r="J27" s="55"/>
      <c r="K27" s="55"/>
      <c r="L27" s="55"/>
      <c r="M27" s="55"/>
      <c r="N27" s="114"/>
      <c r="O27" s="114"/>
      <c r="P27" s="55"/>
      <c r="Q27" s="55"/>
      <c r="R27" s="40"/>
      <c r="S27" s="39"/>
      <c r="T27" s="55"/>
      <c r="U27" s="114"/>
      <c r="V27" s="114"/>
      <c r="W27" s="55"/>
      <c r="X27" s="55"/>
      <c r="Y27" s="55"/>
      <c r="Z27" s="55"/>
      <c r="AA27" s="55"/>
      <c r="AB27" s="55"/>
      <c r="AC27" s="40"/>
    </row>
    <row r="28" spans="1:29" ht="16.8" thickBot="1" x14ac:dyDescent="0.35">
      <c r="A28" s="37"/>
      <c r="B28" s="37"/>
      <c r="C28" s="38"/>
      <c r="D28" s="111"/>
      <c r="E28" s="112"/>
      <c r="F28" s="113"/>
      <c r="G28" s="42"/>
      <c r="H28" s="39"/>
      <c r="I28" s="55"/>
      <c r="J28" s="55"/>
      <c r="K28" s="55"/>
      <c r="L28" s="55"/>
      <c r="M28" s="55"/>
      <c r="N28" s="114"/>
      <c r="O28" s="114"/>
      <c r="P28" s="55"/>
      <c r="Q28" s="55"/>
      <c r="R28" s="40"/>
      <c r="S28" s="39"/>
      <c r="T28" s="55"/>
      <c r="U28" s="114"/>
      <c r="V28" s="114"/>
      <c r="W28" s="55"/>
      <c r="X28" s="55"/>
      <c r="Y28" s="55"/>
      <c r="Z28" s="55"/>
      <c r="AA28" s="55"/>
      <c r="AB28" s="55"/>
      <c r="AC28" s="40"/>
    </row>
    <row r="29" spans="1:29" ht="16.8" thickBot="1" x14ac:dyDescent="0.35">
      <c r="A29" s="37"/>
      <c r="B29" s="37"/>
      <c r="C29" s="38"/>
      <c r="D29" s="111"/>
      <c r="E29" s="112"/>
      <c r="F29" s="113"/>
      <c r="G29" s="42"/>
      <c r="H29" s="39"/>
      <c r="I29" s="55"/>
      <c r="J29" s="55"/>
      <c r="K29" s="55"/>
      <c r="L29" s="55"/>
      <c r="M29" s="55"/>
      <c r="N29" s="114"/>
      <c r="O29" s="114"/>
      <c r="P29" s="55"/>
      <c r="Q29" s="55"/>
      <c r="R29" s="40"/>
      <c r="S29" s="39"/>
      <c r="T29" s="55"/>
      <c r="U29" s="114"/>
      <c r="V29" s="114"/>
      <c r="W29" s="55"/>
      <c r="X29" s="55"/>
      <c r="Y29" s="55"/>
      <c r="Z29" s="55"/>
      <c r="AA29" s="55"/>
      <c r="AB29" s="55"/>
      <c r="AC29" s="40"/>
    </row>
    <row r="30" spans="1:29" ht="16.8" thickBot="1" x14ac:dyDescent="0.35">
      <c r="A30" s="37"/>
      <c r="B30" s="37"/>
      <c r="C30" s="38"/>
      <c r="D30" s="111"/>
      <c r="E30" s="112"/>
      <c r="F30" s="113"/>
      <c r="G30" s="42"/>
      <c r="H30" s="39"/>
      <c r="I30" s="55"/>
      <c r="J30" s="55"/>
      <c r="K30" s="55"/>
      <c r="L30" s="55"/>
      <c r="M30" s="55"/>
      <c r="N30" s="114"/>
      <c r="O30" s="114"/>
      <c r="P30" s="55"/>
      <c r="Q30" s="55"/>
      <c r="R30" s="40"/>
      <c r="S30" s="39"/>
      <c r="T30" s="55"/>
      <c r="U30" s="114"/>
      <c r="V30" s="114"/>
      <c r="W30" s="55"/>
      <c r="X30" s="55"/>
      <c r="Y30" s="55"/>
      <c r="Z30" s="55"/>
      <c r="AA30" s="55"/>
      <c r="AB30" s="55"/>
      <c r="AC30" s="40"/>
    </row>
    <row r="31" spans="1:29" ht="16.8" thickBot="1" x14ac:dyDescent="0.35">
      <c r="A31" s="37"/>
      <c r="B31" s="37"/>
      <c r="C31" s="38"/>
      <c r="D31" s="111"/>
      <c r="E31" s="112"/>
      <c r="F31" s="113"/>
      <c r="G31" s="42"/>
      <c r="H31" s="39"/>
      <c r="I31" s="55"/>
      <c r="J31" s="55"/>
      <c r="K31" s="55"/>
      <c r="L31" s="55"/>
      <c r="M31" s="55"/>
      <c r="N31" s="114"/>
      <c r="O31" s="114"/>
      <c r="P31" s="55"/>
      <c r="Q31" s="55"/>
      <c r="R31" s="40"/>
      <c r="S31" s="39"/>
      <c r="T31" s="55"/>
      <c r="U31" s="114"/>
      <c r="V31" s="114"/>
      <c r="W31" s="55"/>
      <c r="X31" s="55"/>
      <c r="Y31" s="55"/>
      <c r="Z31" s="55"/>
      <c r="AA31" s="55"/>
      <c r="AB31" s="55"/>
      <c r="AC31" s="40"/>
    </row>
    <row r="32" spans="1:29" ht="16.8" thickBot="1" x14ac:dyDescent="0.35">
      <c r="A32" s="37"/>
      <c r="B32" s="37"/>
      <c r="C32" s="38"/>
      <c r="D32" s="111"/>
      <c r="E32" s="112"/>
      <c r="F32" s="113"/>
      <c r="G32" s="42"/>
      <c r="H32" s="39"/>
      <c r="I32" s="55"/>
      <c r="J32" s="55"/>
      <c r="K32" s="55"/>
      <c r="L32" s="55"/>
      <c r="M32" s="55"/>
      <c r="N32" s="114"/>
      <c r="O32" s="114"/>
      <c r="P32" s="55"/>
      <c r="Q32" s="55"/>
      <c r="R32" s="40"/>
      <c r="S32" s="39"/>
      <c r="T32" s="55"/>
      <c r="U32" s="114"/>
      <c r="V32" s="114"/>
      <c r="W32" s="55"/>
      <c r="X32" s="55"/>
      <c r="Y32" s="55"/>
      <c r="Z32" s="55"/>
      <c r="AA32" s="55"/>
      <c r="AB32" s="55"/>
      <c r="AC32" s="40"/>
    </row>
    <row r="33" spans="1:29" ht="16.8" thickBot="1" x14ac:dyDescent="0.35">
      <c r="A33" s="37"/>
      <c r="B33" s="37"/>
      <c r="C33" s="38"/>
      <c r="D33" s="111"/>
      <c r="E33" s="112"/>
      <c r="F33" s="113"/>
      <c r="G33" s="42"/>
      <c r="H33" s="39"/>
      <c r="I33" s="55"/>
      <c r="J33" s="55"/>
      <c r="K33" s="55"/>
      <c r="L33" s="55"/>
      <c r="M33" s="55"/>
      <c r="N33" s="114"/>
      <c r="O33" s="114"/>
      <c r="P33" s="55"/>
      <c r="Q33" s="55"/>
      <c r="R33" s="40"/>
      <c r="S33" s="39"/>
      <c r="T33" s="55"/>
      <c r="U33" s="114"/>
      <c r="V33" s="114"/>
      <c r="W33" s="55"/>
      <c r="X33" s="55"/>
      <c r="Y33" s="55"/>
      <c r="Z33" s="55"/>
      <c r="AA33" s="55"/>
      <c r="AB33" s="55"/>
      <c r="AC33" s="40"/>
    </row>
    <row r="34" spans="1:29" ht="16.8" thickBot="1" x14ac:dyDescent="0.35">
      <c r="A34" s="37"/>
      <c r="B34" s="37"/>
      <c r="C34" s="38"/>
      <c r="D34" s="111"/>
      <c r="E34" s="112"/>
      <c r="F34" s="113"/>
      <c r="G34" s="42"/>
      <c r="H34" s="39"/>
      <c r="I34" s="55"/>
      <c r="J34" s="55"/>
      <c r="K34" s="55"/>
      <c r="L34" s="55"/>
      <c r="M34" s="55"/>
      <c r="N34" s="114"/>
      <c r="O34" s="114"/>
      <c r="P34" s="55"/>
      <c r="Q34" s="55"/>
      <c r="R34" s="40"/>
      <c r="S34" s="39"/>
      <c r="T34" s="55"/>
      <c r="U34" s="114"/>
      <c r="V34" s="114"/>
      <c r="W34" s="55"/>
      <c r="X34" s="55"/>
      <c r="Y34" s="55"/>
      <c r="Z34" s="55"/>
      <c r="AA34" s="55"/>
      <c r="AB34" s="55"/>
      <c r="AC34" s="40"/>
    </row>
    <row r="35" spans="1:29" ht="16.8" thickBot="1" x14ac:dyDescent="0.35">
      <c r="A35" s="37"/>
      <c r="B35" s="37"/>
      <c r="C35" s="38"/>
      <c r="D35" s="111"/>
      <c r="E35" s="112"/>
      <c r="F35" s="113"/>
      <c r="G35" s="42"/>
      <c r="H35" s="39"/>
      <c r="I35" s="55"/>
      <c r="J35" s="55"/>
      <c r="K35" s="55"/>
      <c r="L35" s="55"/>
      <c r="M35" s="55"/>
      <c r="N35" s="114"/>
      <c r="O35" s="114"/>
      <c r="P35" s="55"/>
      <c r="Q35" s="55"/>
      <c r="R35" s="40"/>
      <c r="S35" s="39"/>
      <c r="T35" s="55"/>
      <c r="U35" s="114"/>
      <c r="V35" s="114"/>
      <c r="W35" s="55"/>
      <c r="X35" s="55"/>
      <c r="Y35" s="55"/>
      <c r="Z35" s="55"/>
      <c r="AA35" s="55"/>
      <c r="AB35" s="55"/>
      <c r="AC35" s="40"/>
    </row>
    <row r="36" spans="1:29" ht="16.8" thickBot="1" x14ac:dyDescent="0.35">
      <c r="A36" s="37"/>
      <c r="B36" s="37"/>
      <c r="C36" s="38"/>
      <c r="D36" s="111"/>
      <c r="E36" s="112"/>
      <c r="F36" s="113"/>
      <c r="G36" s="42"/>
      <c r="H36" s="39"/>
      <c r="I36" s="55"/>
      <c r="J36" s="55"/>
      <c r="K36" s="55"/>
      <c r="L36" s="55"/>
      <c r="M36" s="55"/>
      <c r="N36" s="114"/>
      <c r="O36" s="114"/>
      <c r="P36" s="55"/>
      <c r="Q36" s="55"/>
      <c r="R36" s="40"/>
      <c r="S36" s="39"/>
      <c r="T36" s="55"/>
      <c r="U36" s="114"/>
      <c r="V36" s="114"/>
      <c r="W36" s="55"/>
      <c r="X36" s="55"/>
      <c r="Y36" s="55"/>
      <c r="Z36" s="55"/>
      <c r="AA36" s="55"/>
      <c r="AB36" s="55"/>
      <c r="AC36" s="40"/>
    </row>
    <row r="37" spans="1:29" ht="16.8" thickBot="1" x14ac:dyDescent="0.35">
      <c r="A37" s="37"/>
      <c r="B37" s="37"/>
      <c r="C37" s="38"/>
      <c r="D37" s="111"/>
      <c r="E37" s="112"/>
      <c r="F37" s="113"/>
      <c r="G37" s="42"/>
      <c r="H37" s="39"/>
      <c r="I37" s="55"/>
      <c r="J37" s="55"/>
      <c r="K37" s="55"/>
      <c r="L37" s="55"/>
      <c r="M37" s="55"/>
      <c r="N37" s="114"/>
      <c r="O37" s="114"/>
      <c r="P37" s="55"/>
      <c r="Q37" s="55"/>
      <c r="R37" s="40"/>
      <c r="S37" s="39"/>
      <c r="T37" s="55"/>
      <c r="U37" s="114"/>
      <c r="V37" s="114"/>
      <c r="W37" s="55"/>
      <c r="X37" s="55"/>
      <c r="Y37" s="55"/>
      <c r="Z37" s="55"/>
      <c r="AA37" s="55"/>
      <c r="AB37" s="55"/>
      <c r="AC37" s="40"/>
    </row>
    <row r="38" spans="1:29" ht="16.8" thickBot="1" x14ac:dyDescent="0.35">
      <c r="A38" s="37"/>
      <c r="B38" s="37"/>
      <c r="C38" s="38"/>
      <c r="D38" s="111"/>
      <c r="E38" s="112"/>
      <c r="F38" s="113"/>
      <c r="G38" s="42"/>
      <c r="H38" s="39"/>
      <c r="I38" s="55"/>
      <c r="J38" s="55"/>
      <c r="K38" s="55"/>
      <c r="L38" s="55"/>
      <c r="M38" s="55"/>
      <c r="N38" s="114"/>
      <c r="O38" s="114"/>
      <c r="P38" s="55"/>
      <c r="Q38" s="55"/>
      <c r="R38" s="40"/>
      <c r="S38" s="39"/>
      <c r="T38" s="55"/>
      <c r="U38" s="114"/>
      <c r="V38" s="114"/>
      <c r="W38" s="55"/>
      <c r="X38" s="55"/>
      <c r="Y38" s="55"/>
      <c r="Z38" s="55"/>
      <c r="AA38" s="55"/>
      <c r="AB38" s="55"/>
      <c r="AC38" s="40"/>
    </row>
    <row r="39" spans="1:29" ht="16.8" thickBot="1" x14ac:dyDescent="0.35">
      <c r="A39" s="37"/>
      <c r="B39" s="37"/>
      <c r="C39" s="38"/>
      <c r="D39" s="111"/>
      <c r="E39" s="112"/>
      <c r="F39" s="113"/>
      <c r="G39" s="42"/>
      <c r="H39" s="39"/>
      <c r="I39" s="55"/>
      <c r="J39" s="55"/>
      <c r="K39" s="55"/>
      <c r="L39" s="55"/>
      <c r="M39" s="55"/>
      <c r="N39" s="114"/>
      <c r="O39" s="114"/>
      <c r="P39" s="55"/>
      <c r="Q39" s="55"/>
      <c r="R39" s="40"/>
      <c r="S39" s="39"/>
      <c r="T39" s="55"/>
      <c r="U39" s="114"/>
      <c r="V39" s="114"/>
      <c r="W39" s="55"/>
      <c r="X39" s="55"/>
      <c r="Y39" s="55"/>
      <c r="Z39" s="55"/>
      <c r="AA39" s="55"/>
      <c r="AB39" s="55"/>
      <c r="AC39" s="40"/>
    </row>
    <row r="40" spans="1:29" ht="16.8" thickBot="1" x14ac:dyDescent="0.35">
      <c r="A40" s="37"/>
      <c r="B40" s="37"/>
      <c r="C40" s="38"/>
      <c r="D40" s="111"/>
      <c r="E40" s="112"/>
      <c r="F40" s="113"/>
      <c r="G40" s="42"/>
      <c r="H40" s="39"/>
      <c r="I40" s="55"/>
      <c r="J40" s="55"/>
      <c r="K40" s="55"/>
      <c r="L40" s="55"/>
      <c r="M40" s="55"/>
      <c r="N40" s="114"/>
      <c r="O40" s="114"/>
      <c r="P40" s="55"/>
      <c r="Q40" s="55"/>
      <c r="R40" s="40"/>
      <c r="S40" s="39"/>
      <c r="T40" s="55"/>
      <c r="U40" s="114"/>
      <c r="V40" s="114"/>
      <c r="W40" s="55"/>
      <c r="X40" s="55"/>
      <c r="Y40" s="55"/>
      <c r="Z40" s="55"/>
      <c r="AA40" s="55"/>
      <c r="AB40" s="55"/>
      <c r="AC40" s="40"/>
    </row>
    <row r="41" spans="1:29" ht="16.8" thickBot="1" x14ac:dyDescent="0.35">
      <c r="A41" s="37"/>
      <c r="B41" s="37"/>
      <c r="C41" s="38"/>
      <c r="D41" s="111"/>
      <c r="E41" s="112"/>
      <c r="F41" s="113"/>
      <c r="G41" s="42"/>
      <c r="H41" s="39"/>
      <c r="I41" s="55"/>
      <c r="J41" s="55"/>
      <c r="K41" s="55"/>
      <c r="L41" s="55"/>
      <c r="M41" s="55"/>
      <c r="N41" s="114"/>
      <c r="O41" s="114"/>
      <c r="P41" s="55"/>
      <c r="Q41" s="55"/>
      <c r="R41" s="40"/>
      <c r="S41" s="39"/>
      <c r="T41" s="55"/>
      <c r="U41" s="114"/>
      <c r="V41" s="114"/>
      <c r="W41" s="55"/>
      <c r="X41" s="55"/>
      <c r="Y41" s="55"/>
      <c r="Z41" s="55"/>
      <c r="AA41" s="55"/>
      <c r="AB41" s="55"/>
      <c r="AC41" s="40"/>
    </row>
    <row r="42" spans="1:29" ht="16.8" thickBot="1" x14ac:dyDescent="0.35">
      <c r="A42" s="37"/>
      <c r="B42" s="37"/>
      <c r="C42" s="38"/>
      <c r="D42" s="111"/>
      <c r="E42" s="112"/>
      <c r="F42" s="113"/>
      <c r="G42" s="42"/>
      <c r="H42" s="39"/>
      <c r="I42" s="55"/>
      <c r="J42" s="55"/>
      <c r="K42" s="55"/>
      <c r="L42" s="55"/>
      <c r="M42" s="55"/>
      <c r="N42" s="114"/>
      <c r="O42" s="114"/>
      <c r="P42" s="55"/>
      <c r="Q42" s="55"/>
      <c r="R42" s="40"/>
      <c r="S42" s="39"/>
      <c r="T42" s="55"/>
      <c r="U42" s="114"/>
      <c r="V42" s="114"/>
      <c r="W42" s="55"/>
      <c r="X42" s="55"/>
      <c r="Y42" s="55"/>
      <c r="Z42" s="55"/>
      <c r="AA42" s="55"/>
      <c r="AB42" s="55"/>
      <c r="AC42" s="40"/>
    </row>
    <row r="43" spans="1:29" x14ac:dyDescent="0.3">
      <c r="A43" s="43"/>
      <c r="B43" s="57"/>
      <c r="C43" s="56"/>
      <c r="D43" s="118"/>
      <c r="E43" s="118"/>
      <c r="F43" s="118"/>
      <c r="G43" s="56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</row>
    <row r="44" spans="1:29" x14ac:dyDescent="0.3">
      <c r="A44" s="44"/>
      <c r="B44" s="58"/>
      <c r="C44" s="54"/>
      <c r="D44" s="89"/>
      <c r="E44" s="89"/>
      <c r="F44" s="89"/>
      <c r="G44" s="54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</row>
    <row r="45" spans="1:29" x14ac:dyDescent="0.3">
      <c r="A45" s="44"/>
      <c r="B45" s="58"/>
      <c r="C45" s="54"/>
      <c r="D45" s="89"/>
      <c r="E45" s="89"/>
      <c r="F45" s="89"/>
      <c r="G45" s="54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</row>
  </sheetData>
  <mergeCells count="129">
    <mergeCell ref="D43:F43"/>
    <mergeCell ref="H43:AC43"/>
    <mergeCell ref="D44:F44"/>
    <mergeCell ref="H44:AC44"/>
    <mergeCell ref="D45:F45"/>
    <mergeCell ref="H45:AC45"/>
    <mergeCell ref="D41:F41"/>
    <mergeCell ref="N41:O41"/>
    <mergeCell ref="U41:V41"/>
    <mergeCell ref="D42:F42"/>
    <mergeCell ref="N42:O42"/>
    <mergeCell ref="U42:V42"/>
    <mergeCell ref="D39:F39"/>
    <mergeCell ref="N39:O39"/>
    <mergeCell ref="U39:V39"/>
    <mergeCell ref="D40:F40"/>
    <mergeCell ref="N40:O40"/>
    <mergeCell ref="U40:V40"/>
    <mergeCell ref="D37:F37"/>
    <mergeCell ref="N37:O37"/>
    <mergeCell ref="U37:V37"/>
    <mergeCell ref="D38:F38"/>
    <mergeCell ref="N38:O38"/>
    <mergeCell ref="U38:V38"/>
    <mergeCell ref="D35:F35"/>
    <mergeCell ref="N35:O35"/>
    <mergeCell ref="U35:V35"/>
    <mergeCell ref="D36:F36"/>
    <mergeCell ref="N36:O36"/>
    <mergeCell ref="U36:V36"/>
    <mergeCell ref="D33:F33"/>
    <mergeCell ref="N33:O33"/>
    <mergeCell ref="U33:V33"/>
    <mergeCell ref="D34:F34"/>
    <mergeCell ref="N34:O34"/>
    <mergeCell ref="U34:V34"/>
    <mergeCell ref="D31:F31"/>
    <mergeCell ref="N31:O31"/>
    <mergeCell ref="U31:V31"/>
    <mergeCell ref="D32:F32"/>
    <mergeCell ref="N32:O32"/>
    <mergeCell ref="U32:V32"/>
    <mergeCell ref="D29:F29"/>
    <mergeCell ref="N29:O29"/>
    <mergeCell ref="U29:V29"/>
    <mergeCell ref="D30:F30"/>
    <mergeCell ref="N30:O30"/>
    <mergeCell ref="U30:V30"/>
    <mergeCell ref="D27:F27"/>
    <mergeCell ref="N27:O27"/>
    <mergeCell ref="U27:V27"/>
    <mergeCell ref="D28:F28"/>
    <mergeCell ref="N28:O28"/>
    <mergeCell ref="U28:V28"/>
    <mergeCell ref="D25:F25"/>
    <mergeCell ref="N25:O25"/>
    <mergeCell ref="U25:V25"/>
    <mergeCell ref="D26:F26"/>
    <mergeCell ref="N26:O26"/>
    <mergeCell ref="U26:V26"/>
    <mergeCell ref="D23:F23"/>
    <mergeCell ref="N23:O23"/>
    <mergeCell ref="U23:V23"/>
    <mergeCell ref="D24:F24"/>
    <mergeCell ref="N24:O24"/>
    <mergeCell ref="U24:V24"/>
    <mergeCell ref="D21:F21"/>
    <mergeCell ref="N21:O21"/>
    <mergeCell ref="U21:V21"/>
    <mergeCell ref="D22:F22"/>
    <mergeCell ref="N22:O22"/>
    <mergeCell ref="U22:V22"/>
    <mergeCell ref="D19:F19"/>
    <mergeCell ref="N19:O19"/>
    <mergeCell ref="U19:V19"/>
    <mergeCell ref="D20:F20"/>
    <mergeCell ref="N20:O20"/>
    <mergeCell ref="U20:V20"/>
    <mergeCell ref="D17:F17"/>
    <mergeCell ref="N17:O17"/>
    <mergeCell ref="U17:V17"/>
    <mergeCell ref="D18:F18"/>
    <mergeCell ref="N18:O18"/>
    <mergeCell ref="U18:V18"/>
    <mergeCell ref="D15:F15"/>
    <mergeCell ref="N15:O15"/>
    <mergeCell ref="U15:V15"/>
    <mergeCell ref="D16:F16"/>
    <mergeCell ref="N16:O16"/>
    <mergeCell ref="U16:V16"/>
    <mergeCell ref="D13:F13"/>
    <mergeCell ref="N13:O13"/>
    <mergeCell ref="U13:V13"/>
    <mergeCell ref="D14:F14"/>
    <mergeCell ref="N14:O14"/>
    <mergeCell ref="U14:V14"/>
    <mergeCell ref="D11:F11"/>
    <mergeCell ref="N11:O11"/>
    <mergeCell ref="U11:V11"/>
    <mergeCell ref="D12:F12"/>
    <mergeCell ref="N12:O12"/>
    <mergeCell ref="U12:V12"/>
    <mergeCell ref="D9:F9"/>
    <mergeCell ref="N9:O9"/>
    <mergeCell ref="U9:V9"/>
    <mergeCell ref="D10:F10"/>
    <mergeCell ref="N10:O10"/>
    <mergeCell ref="U10:V10"/>
    <mergeCell ref="D7:F7"/>
    <mergeCell ref="N7:O7"/>
    <mergeCell ref="U7:V7"/>
    <mergeCell ref="D8:F8"/>
    <mergeCell ref="N8:O8"/>
    <mergeCell ref="U8:V8"/>
    <mergeCell ref="D5:F5"/>
    <mergeCell ref="N5:O5"/>
    <mergeCell ref="U5:V5"/>
    <mergeCell ref="D6:F6"/>
    <mergeCell ref="N6:O6"/>
    <mergeCell ref="U6:V6"/>
    <mergeCell ref="A1:N1"/>
    <mergeCell ref="A2:A4"/>
    <mergeCell ref="B2:B4"/>
    <mergeCell ref="C2:C4"/>
    <mergeCell ref="D2:F4"/>
    <mergeCell ref="G2:G4"/>
    <mergeCell ref="H2:AC2"/>
    <mergeCell ref="N4:O4"/>
    <mergeCell ref="U4:V4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workbookViewId="0">
      <selection activeCell="C3" sqref="C3:F39"/>
    </sheetView>
  </sheetViews>
  <sheetFormatPr defaultRowHeight="15" x14ac:dyDescent="0.3"/>
  <cols>
    <col min="1" max="1" width="4.77734375" style="2" customWidth="1"/>
    <col min="2" max="2" width="8.44140625" style="2" customWidth="1"/>
    <col min="3" max="4" width="10.44140625" style="14" customWidth="1"/>
    <col min="5" max="5" width="14.109375" style="14" customWidth="1"/>
    <col min="6" max="6" width="13.44140625" style="14" customWidth="1"/>
    <col min="7" max="7" width="16.109375" style="14" customWidth="1"/>
    <col min="8" max="8" width="11.6640625" style="68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63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6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/>
      <c r="D3" s="53"/>
      <c r="E3" s="46"/>
      <c r="F3" s="47"/>
      <c r="G3" s="45"/>
      <c r="H3" s="65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33.75" customHeight="1" x14ac:dyDescent="0.3">
      <c r="A4" s="3" t="s">
        <v>7</v>
      </c>
      <c r="B4" s="3" t="s">
        <v>8</v>
      </c>
      <c r="C4" s="45"/>
      <c r="D4" s="45"/>
      <c r="E4" s="47"/>
      <c r="F4" s="47"/>
      <c r="G4" s="45"/>
      <c r="H4" s="6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28"/>
      <c r="D5" s="6"/>
      <c r="E5" s="28"/>
      <c r="F5" s="28"/>
      <c r="G5" s="6"/>
      <c r="H5" s="67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8"/>
      <c r="D6" s="25"/>
      <c r="E6" s="25"/>
      <c r="F6" s="25"/>
      <c r="G6" s="8"/>
      <c r="H6" s="67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8"/>
      <c r="D7" s="25"/>
      <c r="E7" s="25"/>
      <c r="F7" s="25"/>
      <c r="G7" s="8"/>
      <c r="H7" s="28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8"/>
      <c r="D8" s="25"/>
      <c r="E8" s="25"/>
      <c r="F8" s="25"/>
      <c r="G8" s="8"/>
      <c r="H8" s="67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8"/>
      <c r="D9" s="25"/>
      <c r="E9" s="25"/>
      <c r="F9" s="25"/>
      <c r="G9" s="8"/>
      <c r="H9" s="28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8"/>
      <c r="D10" s="25"/>
      <c r="E10" s="25"/>
      <c r="F10" s="25"/>
      <c r="G10" s="8"/>
      <c r="H10" s="28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8"/>
      <c r="D11" s="25"/>
      <c r="E11" s="25"/>
      <c r="F11" s="25"/>
      <c r="G11" s="8"/>
      <c r="H11" s="67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8"/>
      <c r="D12" s="25"/>
      <c r="E12" s="25"/>
      <c r="F12" s="25"/>
      <c r="G12" s="8"/>
      <c r="H12" s="67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8"/>
      <c r="D13" s="25"/>
      <c r="E13" s="25"/>
      <c r="F13" s="25"/>
      <c r="G13" s="8"/>
      <c r="H13" s="67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3">
      <c r="A14" s="74">
        <v>10</v>
      </c>
      <c r="B14" s="27" t="s">
        <v>31</v>
      </c>
      <c r="C14" s="8"/>
      <c r="D14" s="25"/>
      <c r="E14" s="25"/>
      <c r="F14" s="25"/>
      <c r="G14" s="8"/>
      <c r="H14" s="67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8"/>
      <c r="D15" s="25"/>
      <c r="E15" s="25"/>
      <c r="F15" s="25"/>
      <c r="G15" s="8"/>
      <c r="H15" s="67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8"/>
      <c r="D16" s="25"/>
      <c r="E16" s="25"/>
      <c r="F16" s="25"/>
      <c r="G16" s="8"/>
      <c r="H16" s="67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8"/>
      <c r="D17" s="25"/>
      <c r="E17" s="25"/>
      <c r="F17" s="25"/>
      <c r="G17" s="8"/>
      <c r="H17" s="67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8"/>
      <c r="D18" s="25"/>
      <c r="E18" s="25"/>
      <c r="F18" s="25"/>
      <c r="G18" s="8"/>
      <c r="H18" s="67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8"/>
      <c r="D19" s="25"/>
      <c r="E19" s="25"/>
      <c r="F19" s="25"/>
      <c r="G19" s="8"/>
      <c r="H19" s="67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8"/>
      <c r="D20" s="25"/>
      <c r="E20" s="25"/>
      <c r="F20" s="25"/>
      <c r="G20" s="8"/>
      <c r="H20" s="67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8"/>
      <c r="D21" s="25"/>
      <c r="E21" s="25"/>
      <c r="F21" s="25"/>
      <c r="G21" s="8"/>
      <c r="H21" s="67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8"/>
      <c r="D22" s="25"/>
      <c r="E22" s="25"/>
      <c r="F22" s="25"/>
      <c r="G22" s="8"/>
      <c r="H22" s="67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8"/>
      <c r="D23" s="25"/>
      <c r="E23" s="25"/>
      <c r="F23" s="25"/>
      <c r="G23" s="8"/>
      <c r="H23" s="67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8"/>
      <c r="D24" s="25"/>
      <c r="E24" s="25"/>
      <c r="F24" s="25"/>
      <c r="G24" s="8"/>
      <c r="H24" s="67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8"/>
      <c r="D25" s="25"/>
      <c r="E25" s="25"/>
      <c r="F25" s="25"/>
      <c r="G25" s="8"/>
      <c r="H25" s="67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8"/>
      <c r="D26" s="25"/>
      <c r="E26" s="25"/>
      <c r="F26" s="25"/>
      <c r="G26" s="8"/>
      <c r="H26" s="67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8"/>
      <c r="D27" s="25"/>
      <c r="E27" s="25"/>
      <c r="F27" s="25"/>
      <c r="G27" s="8"/>
      <c r="H27" s="67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8"/>
      <c r="D28" s="25"/>
      <c r="E28" s="25"/>
      <c r="F28" s="25"/>
      <c r="G28" s="8"/>
      <c r="H28" s="67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8"/>
      <c r="D29" s="25"/>
      <c r="E29" s="25"/>
      <c r="F29" s="25"/>
      <c r="G29" s="8"/>
      <c r="H29" s="67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8"/>
      <c r="D30" s="25"/>
      <c r="E30" s="25"/>
      <c r="F30" s="25"/>
      <c r="G30" s="8"/>
      <c r="H30" s="67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8"/>
      <c r="D31" s="25"/>
      <c r="E31" s="25"/>
      <c r="F31" s="25"/>
      <c r="G31" s="8"/>
      <c r="H31" s="67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8"/>
      <c r="D32" s="25"/>
      <c r="E32" s="25"/>
      <c r="F32" s="25"/>
      <c r="G32" s="8"/>
      <c r="H32" s="67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8"/>
      <c r="D33" s="25"/>
      <c r="E33" s="25"/>
      <c r="F33" s="25"/>
      <c r="G33" s="8"/>
      <c r="H33" s="67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8"/>
      <c r="D34" s="25"/>
      <c r="E34" s="25"/>
      <c r="F34" s="25"/>
      <c r="G34" s="8"/>
      <c r="H34" s="67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8"/>
      <c r="D35" s="25"/>
      <c r="E35" s="25"/>
      <c r="F35" s="25"/>
      <c r="G35" s="8"/>
      <c r="H35" s="67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8"/>
      <c r="D36" s="25"/>
      <c r="E36" s="25"/>
      <c r="F36" s="62"/>
      <c r="G36" s="8"/>
      <c r="H36" s="67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8"/>
      <c r="D37" s="25"/>
      <c r="E37" s="25"/>
      <c r="F37" s="25"/>
      <c r="G37" s="8"/>
      <c r="H37" s="67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8"/>
      <c r="D38" s="25"/>
      <c r="E38" s="25"/>
      <c r="F38" s="25"/>
      <c r="G38" s="8"/>
      <c r="H38" s="67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8"/>
      <c r="D39" s="25"/>
      <c r="E39" s="25"/>
      <c r="F39" s="25"/>
      <c r="G39" s="8"/>
      <c r="H39" s="67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8"/>
      <c r="D40" s="25"/>
      <c r="E40" s="25"/>
      <c r="F40" s="25"/>
      <c r="G40" s="8"/>
      <c r="H40" s="67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8"/>
      <c r="D41" s="25"/>
      <c r="E41" s="25"/>
      <c r="F41" s="25"/>
      <c r="G41" s="8"/>
      <c r="H41" s="67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3">
      <c r="A42" s="1"/>
      <c r="B42" s="1" t="s">
        <v>14</v>
      </c>
      <c r="C42" s="60" t="e">
        <f>AVERAGE(C5:C41)</f>
        <v>#DIV/0!</v>
      </c>
      <c r="D42" s="60" t="e">
        <f t="shared" ref="D42:J42" si="3">AVERAGE(D5:D41)</f>
        <v>#DIV/0!</v>
      </c>
      <c r="E42" s="60" t="e">
        <f t="shared" si="3"/>
        <v>#DIV/0!</v>
      </c>
      <c r="F42" s="60" t="e">
        <f t="shared" si="3"/>
        <v>#DIV/0!</v>
      </c>
      <c r="G42" s="60" t="e">
        <f t="shared" si="3"/>
        <v>#DIV/0!</v>
      </c>
      <c r="H42" s="61" t="e">
        <f t="shared" si="3"/>
        <v>#DIV/0!</v>
      </c>
      <c r="I42" s="60" t="e">
        <f t="shared" si="3"/>
        <v>#DIV/0!</v>
      </c>
      <c r="J42" s="60" t="e">
        <f t="shared" si="3"/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8" x14ac:dyDescent="0.3">
      <c r="B43" s="2" t="s">
        <v>15</v>
      </c>
    </row>
  </sheetData>
  <phoneticPr fontId="2" type="noConversion"/>
  <pageMargins left="0.7" right="0.7" top="0.75" bottom="0.75" header="0.3" footer="0.3"/>
  <pageSetup paperSize="9" scale="5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workbookViewId="0">
      <selection activeCell="C3" sqref="C3:F39"/>
    </sheetView>
  </sheetViews>
  <sheetFormatPr defaultRowHeight="15" x14ac:dyDescent="0.3"/>
  <cols>
    <col min="1" max="1" width="4.77734375" style="2" customWidth="1"/>
    <col min="2" max="2" width="8.44140625" style="2" customWidth="1"/>
    <col min="3" max="3" width="15.44140625" style="14" customWidth="1"/>
    <col min="4" max="4" width="14.109375" style="14" customWidth="1"/>
    <col min="5" max="5" width="15.21875" style="14" customWidth="1"/>
    <col min="6" max="6" width="13.44140625" style="14" customWidth="1"/>
    <col min="7" max="7" width="12.21875" style="14" customWidth="1"/>
    <col min="8" max="8" width="11.6640625" style="68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63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6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/>
      <c r="D3" s="53"/>
      <c r="E3" s="46"/>
      <c r="F3" s="47"/>
      <c r="G3" s="45"/>
      <c r="H3" s="65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33.75" customHeight="1" x14ac:dyDescent="0.3">
      <c r="A4" s="3" t="s">
        <v>7</v>
      </c>
      <c r="B4" s="3" t="s">
        <v>8</v>
      </c>
      <c r="C4" s="45"/>
      <c r="D4" s="47"/>
      <c r="E4" s="47"/>
      <c r="F4" s="47"/>
      <c r="G4" s="66"/>
      <c r="H4" s="6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28"/>
      <c r="D5" s="28"/>
      <c r="E5" s="28"/>
      <c r="F5" s="28"/>
      <c r="G5" s="28"/>
      <c r="H5" s="67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28"/>
      <c r="D6" s="28"/>
      <c r="E6" s="28"/>
      <c r="F6" s="28"/>
      <c r="G6" s="28"/>
      <c r="H6" s="67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28"/>
      <c r="D7" s="28"/>
      <c r="E7" s="28"/>
      <c r="F7" s="28"/>
      <c r="G7" s="28"/>
      <c r="H7" s="28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28"/>
      <c r="D8" s="28"/>
      <c r="E8" s="28"/>
      <c r="F8" s="28"/>
      <c r="G8" s="28"/>
      <c r="H8" s="67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28"/>
      <c r="D9" s="28"/>
      <c r="E9" s="28"/>
      <c r="F9" s="28"/>
      <c r="G9" s="28"/>
      <c r="H9" s="28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28"/>
      <c r="D10" s="28"/>
      <c r="E10" s="28"/>
      <c r="F10" s="28"/>
      <c r="G10" s="28"/>
      <c r="H10" s="28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28"/>
      <c r="D11" s="28"/>
      <c r="E11" s="28"/>
      <c r="F11" s="28"/>
      <c r="G11" s="28"/>
      <c r="H11" s="67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28"/>
      <c r="D12" s="28"/>
      <c r="E12" s="28"/>
      <c r="F12" s="28"/>
      <c r="G12" s="28"/>
      <c r="H12" s="67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28"/>
      <c r="D13" s="28"/>
      <c r="E13" s="28"/>
      <c r="F13" s="28"/>
      <c r="G13" s="28"/>
      <c r="H13" s="67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3">
      <c r="A14" s="74">
        <v>10</v>
      </c>
      <c r="B14" s="27" t="s">
        <v>31</v>
      </c>
      <c r="C14" s="28"/>
      <c r="D14" s="28"/>
      <c r="E14" s="28"/>
      <c r="F14" s="28"/>
      <c r="G14" s="28"/>
      <c r="H14" s="67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28"/>
      <c r="D15" s="28"/>
      <c r="E15" s="28"/>
      <c r="F15" s="28"/>
      <c r="G15" s="28"/>
      <c r="H15" s="67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28"/>
      <c r="D16" s="28"/>
      <c r="E16" s="28"/>
      <c r="F16" s="28"/>
      <c r="G16" s="28"/>
      <c r="H16" s="67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28"/>
      <c r="D17" s="28"/>
      <c r="E17" s="28"/>
      <c r="F17" s="28"/>
      <c r="G17" s="28"/>
      <c r="H17" s="67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28"/>
      <c r="D18" s="28"/>
      <c r="E18" s="28"/>
      <c r="F18" s="28"/>
      <c r="G18" s="28"/>
      <c r="H18" s="67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28"/>
      <c r="D19" s="28"/>
      <c r="E19" s="28"/>
      <c r="F19" s="28"/>
      <c r="G19" s="28"/>
      <c r="H19" s="67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28"/>
      <c r="D20" s="28"/>
      <c r="E20" s="28"/>
      <c r="F20" s="28"/>
      <c r="G20" s="28"/>
      <c r="H20" s="67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28"/>
      <c r="D21" s="28"/>
      <c r="E21" s="28"/>
      <c r="F21" s="28"/>
      <c r="G21" s="28"/>
      <c r="H21" s="67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28"/>
      <c r="D22" s="28"/>
      <c r="E22" s="28"/>
      <c r="F22" s="28"/>
      <c r="G22" s="28"/>
      <c r="H22" s="67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28"/>
      <c r="D23" s="28"/>
      <c r="E23" s="28"/>
      <c r="F23" s="28"/>
      <c r="G23" s="28"/>
      <c r="H23" s="67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28"/>
      <c r="D24" s="28"/>
      <c r="E24" s="28"/>
      <c r="F24" s="28"/>
      <c r="G24" s="28"/>
      <c r="H24" s="67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28"/>
      <c r="D25" s="28"/>
      <c r="E25" s="28"/>
      <c r="F25" s="28"/>
      <c r="G25" s="28"/>
      <c r="H25" s="67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28"/>
      <c r="D26" s="28"/>
      <c r="E26" s="28"/>
      <c r="F26" s="28"/>
      <c r="G26" s="28"/>
      <c r="H26" s="67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28"/>
      <c r="D27" s="28"/>
      <c r="E27" s="28"/>
      <c r="F27" s="28"/>
      <c r="G27" s="28"/>
      <c r="H27" s="67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28"/>
      <c r="D28" s="28"/>
      <c r="E28" s="28"/>
      <c r="F28" s="28"/>
      <c r="G28" s="28"/>
      <c r="H28" s="67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28"/>
      <c r="D29" s="28"/>
      <c r="E29" s="28"/>
      <c r="F29" s="28"/>
      <c r="G29" s="28"/>
      <c r="H29" s="67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28"/>
      <c r="D30" s="28"/>
      <c r="E30" s="28"/>
      <c r="F30" s="28"/>
      <c r="G30" s="28"/>
      <c r="H30" s="67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28"/>
      <c r="D31" s="28"/>
      <c r="E31" s="28"/>
      <c r="F31" s="28"/>
      <c r="G31" s="28"/>
      <c r="H31" s="67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28"/>
      <c r="D32" s="28"/>
      <c r="E32" s="28"/>
      <c r="F32" s="28"/>
      <c r="G32" s="28"/>
      <c r="H32" s="67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28"/>
      <c r="D33" s="28"/>
      <c r="E33" s="28"/>
      <c r="F33" s="28"/>
      <c r="G33" s="28"/>
      <c r="H33" s="67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28"/>
      <c r="D34" s="28"/>
      <c r="E34" s="28"/>
      <c r="F34" s="28"/>
      <c r="G34" s="28"/>
      <c r="H34" s="67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28"/>
      <c r="D35" s="28"/>
      <c r="E35" s="28"/>
      <c r="F35" s="28"/>
      <c r="G35" s="28"/>
      <c r="H35" s="67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28"/>
      <c r="D36" s="28"/>
      <c r="E36" s="28"/>
      <c r="F36" s="28"/>
      <c r="G36" s="28"/>
      <c r="H36" s="67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28"/>
      <c r="D37" s="28"/>
      <c r="E37" s="28"/>
      <c r="F37" s="28"/>
      <c r="G37" s="28"/>
      <c r="H37" s="67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28"/>
      <c r="D38" s="28"/>
      <c r="E38" s="28"/>
      <c r="F38" s="28"/>
      <c r="G38" s="28"/>
      <c r="H38" s="67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28"/>
      <c r="D39" s="28"/>
      <c r="E39" s="28"/>
      <c r="F39" s="28"/>
      <c r="G39" s="28"/>
      <c r="H39" s="67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28"/>
      <c r="D40" s="28"/>
      <c r="E40" s="28"/>
      <c r="F40" s="28"/>
      <c r="G40" s="28"/>
      <c r="H40" s="67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28"/>
      <c r="D41" s="28"/>
      <c r="E41" s="28"/>
      <c r="F41" s="28"/>
      <c r="G41" s="28"/>
      <c r="H41" s="67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3">
      <c r="A42" s="1"/>
      <c r="B42" s="1" t="s">
        <v>14</v>
      </c>
      <c r="C42" s="60" t="e">
        <f>AVERAGE(C5:C41)</f>
        <v>#DIV/0!</v>
      </c>
      <c r="D42" s="60" t="e">
        <f t="shared" ref="D42:J42" si="3">AVERAGE(D5:D41)</f>
        <v>#DIV/0!</v>
      </c>
      <c r="E42" s="60" t="e">
        <f t="shared" si="3"/>
        <v>#DIV/0!</v>
      </c>
      <c r="F42" s="60" t="e">
        <f t="shared" si="3"/>
        <v>#DIV/0!</v>
      </c>
      <c r="G42" s="60" t="e">
        <f t="shared" si="3"/>
        <v>#DIV/0!</v>
      </c>
      <c r="H42" s="61" t="e">
        <f t="shared" si="3"/>
        <v>#DIV/0!</v>
      </c>
      <c r="I42" s="60" t="e">
        <f t="shared" si="3"/>
        <v>#DIV/0!</v>
      </c>
      <c r="J42" s="60" t="e">
        <f t="shared" si="3"/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8" x14ac:dyDescent="0.3">
      <c r="B43" s="2" t="s">
        <v>15</v>
      </c>
    </row>
  </sheetData>
  <phoneticPr fontId="2" type="noConversion"/>
  <pageMargins left="0.7" right="0.7" top="0.75" bottom="0.75" header="0.3" footer="0.3"/>
  <pageSetup paperSize="9" scale="4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workbookViewId="0">
      <selection activeCell="C3" sqref="C3:F39"/>
    </sheetView>
  </sheetViews>
  <sheetFormatPr defaultRowHeight="15" x14ac:dyDescent="0.3"/>
  <cols>
    <col min="1" max="1" width="4.77734375" style="2" customWidth="1"/>
    <col min="2" max="2" width="8.44140625" style="2" customWidth="1"/>
    <col min="3" max="3" width="13.6640625" style="14" customWidth="1"/>
    <col min="4" max="4" width="15.77734375" style="14" customWidth="1"/>
    <col min="5" max="5" width="14.21875" style="14" customWidth="1"/>
    <col min="6" max="6" width="12.109375" style="14" customWidth="1"/>
    <col min="7" max="7" width="13.44140625" style="14" customWidth="1"/>
    <col min="8" max="8" width="11.6640625" style="68" customWidth="1"/>
    <col min="9" max="9" width="11.44140625" style="14" customWidth="1"/>
    <col min="10" max="10" width="11.33203125" style="14" customWidth="1"/>
    <col min="11" max="11" width="5.6640625" style="14" customWidth="1"/>
    <col min="12" max="12" width="7.33203125" style="14" customWidth="1"/>
    <col min="13" max="13" width="6" style="14" customWidth="1"/>
    <col min="14" max="14" width="5.6640625" style="14" customWidth="1"/>
    <col min="15" max="15" width="11" style="14" customWidth="1"/>
    <col min="16" max="17" width="5.6640625" style="14" customWidth="1"/>
    <col min="18" max="18" width="4.77734375" style="2" customWidth="1"/>
    <col min="19" max="19" width="8.44140625" style="2" customWidth="1"/>
    <col min="20" max="252" width="9" style="2"/>
    <col min="253" max="253" width="4.77734375" style="2" customWidth="1"/>
    <col min="254" max="254" width="8.44140625" style="2" customWidth="1"/>
    <col min="255" max="267" width="5.6640625" style="2" customWidth="1"/>
    <col min="268" max="268" width="7.33203125" style="2" customWidth="1"/>
    <col min="269" max="269" width="6" style="2" customWidth="1"/>
    <col min="270" max="270" width="5.6640625" style="2" customWidth="1"/>
    <col min="271" max="271" width="8.44140625" style="2" customWidth="1"/>
    <col min="272" max="273" width="5.6640625" style="2" customWidth="1"/>
    <col min="274" max="274" width="4.77734375" style="2" customWidth="1"/>
    <col min="275" max="275" width="8.44140625" style="2" customWidth="1"/>
    <col min="276" max="508" width="9" style="2"/>
    <col min="509" max="509" width="4.77734375" style="2" customWidth="1"/>
    <col min="510" max="510" width="8.44140625" style="2" customWidth="1"/>
    <col min="511" max="523" width="5.6640625" style="2" customWidth="1"/>
    <col min="524" max="524" width="7.33203125" style="2" customWidth="1"/>
    <col min="525" max="525" width="6" style="2" customWidth="1"/>
    <col min="526" max="526" width="5.6640625" style="2" customWidth="1"/>
    <col min="527" max="527" width="8.44140625" style="2" customWidth="1"/>
    <col min="528" max="529" width="5.6640625" style="2" customWidth="1"/>
    <col min="530" max="530" width="4.77734375" style="2" customWidth="1"/>
    <col min="531" max="531" width="8.44140625" style="2" customWidth="1"/>
    <col min="532" max="764" width="9" style="2"/>
    <col min="765" max="765" width="4.77734375" style="2" customWidth="1"/>
    <col min="766" max="766" width="8.44140625" style="2" customWidth="1"/>
    <col min="767" max="779" width="5.6640625" style="2" customWidth="1"/>
    <col min="780" max="780" width="7.33203125" style="2" customWidth="1"/>
    <col min="781" max="781" width="6" style="2" customWidth="1"/>
    <col min="782" max="782" width="5.6640625" style="2" customWidth="1"/>
    <col min="783" max="783" width="8.44140625" style="2" customWidth="1"/>
    <col min="784" max="785" width="5.6640625" style="2" customWidth="1"/>
    <col min="786" max="786" width="4.77734375" style="2" customWidth="1"/>
    <col min="787" max="787" width="8.44140625" style="2" customWidth="1"/>
    <col min="788" max="1020" width="9" style="2"/>
    <col min="1021" max="1021" width="4.77734375" style="2" customWidth="1"/>
    <col min="1022" max="1022" width="8.44140625" style="2" customWidth="1"/>
    <col min="1023" max="1035" width="5.6640625" style="2" customWidth="1"/>
    <col min="1036" max="1036" width="7.33203125" style="2" customWidth="1"/>
    <col min="1037" max="1037" width="6" style="2" customWidth="1"/>
    <col min="1038" max="1038" width="5.6640625" style="2" customWidth="1"/>
    <col min="1039" max="1039" width="8.44140625" style="2" customWidth="1"/>
    <col min="1040" max="1041" width="5.6640625" style="2" customWidth="1"/>
    <col min="1042" max="1042" width="4.77734375" style="2" customWidth="1"/>
    <col min="1043" max="1043" width="8.44140625" style="2" customWidth="1"/>
    <col min="1044" max="1276" width="9" style="2"/>
    <col min="1277" max="1277" width="4.77734375" style="2" customWidth="1"/>
    <col min="1278" max="1278" width="8.44140625" style="2" customWidth="1"/>
    <col min="1279" max="1291" width="5.6640625" style="2" customWidth="1"/>
    <col min="1292" max="1292" width="7.33203125" style="2" customWidth="1"/>
    <col min="1293" max="1293" width="6" style="2" customWidth="1"/>
    <col min="1294" max="1294" width="5.6640625" style="2" customWidth="1"/>
    <col min="1295" max="1295" width="8.44140625" style="2" customWidth="1"/>
    <col min="1296" max="1297" width="5.6640625" style="2" customWidth="1"/>
    <col min="1298" max="1298" width="4.77734375" style="2" customWidth="1"/>
    <col min="1299" max="1299" width="8.44140625" style="2" customWidth="1"/>
    <col min="1300" max="1532" width="9" style="2"/>
    <col min="1533" max="1533" width="4.77734375" style="2" customWidth="1"/>
    <col min="1534" max="1534" width="8.44140625" style="2" customWidth="1"/>
    <col min="1535" max="1547" width="5.6640625" style="2" customWidth="1"/>
    <col min="1548" max="1548" width="7.33203125" style="2" customWidth="1"/>
    <col min="1549" max="1549" width="6" style="2" customWidth="1"/>
    <col min="1550" max="1550" width="5.6640625" style="2" customWidth="1"/>
    <col min="1551" max="1551" width="8.44140625" style="2" customWidth="1"/>
    <col min="1552" max="1553" width="5.6640625" style="2" customWidth="1"/>
    <col min="1554" max="1554" width="4.77734375" style="2" customWidth="1"/>
    <col min="1555" max="1555" width="8.44140625" style="2" customWidth="1"/>
    <col min="1556" max="1788" width="9" style="2"/>
    <col min="1789" max="1789" width="4.77734375" style="2" customWidth="1"/>
    <col min="1790" max="1790" width="8.44140625" style="2" customWidth="1"/>
    <col min="1791" max="1803" width="5.6640625" style="2" customWidth="1"/>
    <col min="1804" max="1804" width="7.33203125" style="2" customWidth="1"/>
    <col min="1805" max="1805" width="6" style="2" customWidth="1"/>
    <col min="1806" max="1806" width="5.6640625" style="2" customWidth="1"/>
    <col min="1807" max="1807" width="8.44140625" style="2" customWidth="1"/>
    <col min="1808" max="1809" width="5.6640625" style="2" customWidth="1"/>
    <col min="1810" max="1810" width="4.77734375" style="2" customWidth="1"/>
    <col min="1811" max="1811" width="8.44140625" style="2" customWidth="1"/>
    <col min="1812" max="2044" width="9" style="2"/>
    <col min="2045" max="2045" width="4.77734375" style="2" customWidth="1"/>
    <col min="2046" max="2046" width="8.44140625" style="2" customWidth="1"/>
    <col min="2047" max="2059" width="5.6640625" style="2" customWidth="1"/>
    <col min="2060" max="2060" width="7.33203125" style="2" customWidth="1"/>
    <col min="2061" max="2061" width="6" style="2" customWidth="1"/>
    <col min="2062" max="2062" width="5.6640625" style="2" customWidth="1"/>
    <col min="2063" max="2063" width="8.44140625" style="2" customWidth="1"/>
    <col min="2064" max="2065" width="5.6640625" style="2" customWidth="1"/>
    <col min="2066" max="2066" width="4.77734375" style="2" customWidth="1"/>
    <col min="2067" max="2067" width="8.44140625" style="2" customWidth="1"/>
    <col min="2068" max="2300" width="9" style="2"/>
    <col min="2301" max="2301" width="4.77734375" style="2" customWidth="1"/>
    <col min="2302" max="2302" width="8.44140625" style="2" customWidth="1"/>
    <col min="2303" max="2315" width="5.6640625" style="2" customWidth="1"/>
    <col min="2316" max="2316" width="7.33203125" style="2" customWidth="1"/>
    <col min="2317" max="2317" width="6" style="2" customWidth="1"/>
    <col min="2318" max="2318" width="5.6640625" style="2" customWidth="1"/>
    <col min="2319" max="2319" width="8.44140625" style="2" customWidth="1"/>
    <col min="2320" max="2321" width="5.6640625" style="2" customWidth="1"/>
    <col min="2322" max="2322" width="4.77734375" style="2" customWidth="1"/>
    <col min="2323" max="2323" width="8.44140625" style="2" customWidth="1"/>
    <col min="2324" max="2556" width="9" style="2"/>
    <col min="2557" max="2557" width="4.77734375" style="2" customWidth="1"/>
    <col min="2558" max="2558" width="8.44140625" style="2" customWidth="1"/>
    <col min="2559" max="2571" width="5.6640625" style="2" customWidth="1"/>
    <col min="2572" max="2572" width="7.33203125" style="2" customWidth="1"/>
    <col min="2573" max="2573" width="6" style="2" customWidth="1"/>
    <col min="2574" max="2574" width="5.6640625" style="2" customWidth="1"/>
    <col min="2575" max="2575" width="8.44140625" style="2" customWidth="1"/>
    <col min="2576" max="2577" width="5.6640625" style="2" customWidth="1"/>
    <col min="2578" max="2578" width="4.77734375" style="2" customWidth="1"/>
    <col min="2579" max="2579" width="8.44140625" style="2" customWidth="1"/>
    <col min="2580" max="2812" width="9" style="2"/>
    <col min="2813" max="2813" width="4.77734375" style="2" customWidth="1"/>
    <col min="2814" max="2814" width="8.44140625" style="2" customWidth="1"/>
    <col min="2815" max="2827" width="5.6640625" style="2" customWidth="1"/>
    <col min="2828" max="2828" width="7.33203125" style="2" customWidth="1"/>
    <col min="2829" max="2829" width="6" style="2" customWidth="1"/>
    <col min="2830" max="2830" width="5.6640625" style="2" customWidth="1"/>
    <col min="2831" max="2831" width="8.44140625" style="2" customWidth="1"/>
    <col min="2832" max="2833" width="5.6640625" style="2" customWidth="1"/>
    <col min="2834" max="2834" width="4.77734375" style="2" customWidth="1"/>
    <col min="2835" max="2835" width="8.44140625" style="2" customWidth="1"/>
    <col min="2836" max="3068" width="9" style="2"/>
    <col min="3069" max="3069" width="4.77734375" style="2" customWidth="1"/>
    <col min="3070" max="3070" width="8.44140625" style="2" customWidth="1"/>
    <col min="3071" max="3083" width="5.6640625" style="2" customWidth="1"/>
    <col min="3084" max="3084" width="7.33203125" style="2" customWidth="1"/>
    <col min="3085" max="3085" width="6" style="2" customWidth="1"/>
    <col min="3086" max="3086" width="5.6640625" style="2" customWidth="1"/>
    <col min="3087" max="3087" width="8.44140625" style="2" customWidth="1"/>
    <col min="3088" max="3089" width="5.6640625" style="2" customWidth="1"/>
    <col min="3090" max="3090" width="4.77734375" style="2" customWidth="1"/>
    <col min="3091" max="3091" width="8.44140625" style="2" customWidth="1"/>
    <col min="3092" max="3324" width="9" style="2"/>
    <col min="3325" max="3325" width="4.77734375" style="2" customWidth="1"/>
    <col min="3326" max="3326" width="8.44140625" style="2" customWidth="1"/>
    <col min="3327" max="3339" width="5.6640625" style="2" customWidth="1"/>
    <col min="3340" max="3340" width="7.33203125" style="2" customWidth="1"/>
    <col min="3341" max="3341" width="6" style="2" customWidth="1"/>
    <col min="3342" max="3342" width="5.6640625" style="2" customWidth="1"/>
    <col min="3343" max="3343" width="8.44140625" style="2" customWidth="1"/>
    <col min="3344" max="3345" width="5.6640625" style="2" customWidth="1"/>
    <col min="3346" max="3346" width="4.77734375" style="2" customWidth="1"/>
    <col min="3347" max="3347" width="8.44140625" style="2" customWidth="1"/>
    <col min="3348" max="3580" width="9" style="2"/>
    <col min="3581" max="3581" width="4.77734375" style="2" customWidth="1"/>
    <col min="3582" max="3582" width="8.44140625" style="2" customWidth="1"/>
    <col min="3583" max="3595" width="5.6640625" style="2" customWidth="1"/>
    <col min="3596" max="3596" width="7.33203125" style="2" customWidth="1"/>
    <col min="3597" max="3597" width="6" style="2" customWidth="1"/>
    <col min="3598" max="3598" width="5.6640625" style="2" customWidth="1"/>
    <col min="3599" max="3599" width="8.44140625" style="2" customWidth="1"/>
    <col min="3600" max="3601" width="5.6640625" style="2" customWidth="1"/>
    <col min="3602" max="3602" width="4.77734375" style="2" customWidth="1"/>
    <col min="3603" max="3603" width="8.44140625" style="2" customWidth="1"/>
    <col min="3604" max="3836" width="9" style="2"/>
    <col min="3837" max="3837" width="4.77734375" style="2" customWidth="1"/>
    <col min="3838" max="3838" width="8.44140625" style="2" customWidth="1"/>
    <col min="3839" max="3851" width="5.6640625" style="2" customWidth="1"/>
    <col min="3852" max="3852" width="7.33203125" style="2" customWidth="1"/>
    <col min="3853" max="3853" width="6" style="2" customWidth="1"/>
    <col min="3854" max="3854" width="5.6640625" style="2" customWidth="1"/>
    <col min="3855" max="3855" width="8.44140625" style="2" customWidth="1"/>
    <col min="3856" max="3857" width="5.6640625" style="2" customWidth="1"/>
    <col min="3858" max="3858" width="4.77734375" style="2" customWidth="1"/>
    <col min="3859" max="3859" width="8.44140625" style="2" customWidth="1"/>
    <col min="3860" max="4092" width="9" style="2"/>
    <col min="4093" max="4093" width="4.77734375" style="2" customWidth="1"/>
    <col min="4094" max="4094" width="8.44140625" style="2" customWidth="1"/>
    <col min="4095" max="4107" width="5.6640625" style="2" customWidth="1"/>
    <col min="4108" max="4108" width="7.33203125" style="2" customWidth="1"/>
    <col min="4109" max="4109" width="6" style="2" customWidth="1"/>
    <col min="4110" max="4110" width="5.6640625" style="2" customWidth="1"/>
    <col min="4111" max="4111" width="8.44140625" style="2" customWidth="1"/>
    <col min="4112" max="4113" width="5.6640625" style="2" customWidth="1"/>
    <col min="4114" max="4114" width="4.77734375" style="2" customWidth="1"/>
    <col min="4115" max="4115" width="8.44140625" style="2" customWidth="1"/>
    <col min="4116" max="4348" width="9" style="2"/>
    <col min="4349" max="4349" width="4.77734375" style="2" customWidth="1"/>
    <col min="4350" max="4350" width="8.44140625" style="2" customWidth="1"/>
    <col min="4351" max="4363" width="5.6640625" style="2" customWidth="1"/>
    <col min="4364" max="4364" width="7.33203125" style="2" customWidth="1"/>
    <col min="4365" max="4365" width="6" style="2" customWidth="1"/>
    <col min="4366" max="4366" width="5.6640625" style="2" customWidth="1"/>
    <col min="4367" max="4367" width="8.44140625" style="2" customWidth="1"/>
    <col min="4368" max="4369" width="5.6640625" style="2" customWidth="1"/>
    <col min="4370" max="4370" width="4.77734375" style="2" customWidth="1"/>
    <col min="4371" max="4371" width="8.44140625" style="2" customWidth="1"/>
    <col min="4372" max="4604" width="9" style="2"/>
    <col min="4605" max="4605" width="4.77734375" style="2" customWidth="1"/>
    <col min="4606" max="4606" width="8.44140625" style="2" customWidth="1"/>
    <col min="4607" max="4619" width="5.6640625" style="2" customWidth="1"/>
    <col min="4620" max="4620" width="7.33203125" style="2" customWidth="1"/>
    <col min="4621" max="4621" width="6" style="2" customWidth="1"/>
    <col min="4622" max="4622" width="5.6640625" style="2" customWidth="1"/>
    <col min="4623" max="4623" width="8.44140625" style="2" customWidth="1"/>
    <col min="4624" max="4625" width="5.6640625" style="2" customWidth="1"/>
    <col min="4626" max="4626" width="4.77734375" style="2" customWidth="1"/>
    <col min="4627" max="4627" width="8.44140625" style="2" customWidth="1"/>
    <col min="4628" max="4860" width="9" style="2"/>
    <col min="4861" max="4861" width="4.77734375" style="2" customWidth="1"/>
    <col min="4862" max="4862" width="8.44140625" style="2" customWidth="1"/>
    <col min="4863" max="4875" width="5.6640625" style="2" customWidth="1"/>
    <col min="4876" max="4876" width="7.33203125" style="2" customWidth="1"/>
    <col min="4877" max="4877" width="6" style="2" customWidth="1"/>
    <col min="4878" max="4878" width="5.6640625" style="2" customWidth="1"/>
    <col min="4879" max="4879" width="8.44140625" style="2" customWidth="1"/>
    <col min="4880" max="4881" width="5.6640625" style="2" customWidth="1"/>
    <col min="4882" max="4882" width="4.77734375" style="2" customWidth="1"/>
    <col min="4883" max="4883" width="8.44140625" style="2" customWidth="1"/>
    <col min="4884" max="5116" width="9" style="2"/>
    <col min="5117" max="5117" width="4.77734375" style="2" customWidth="1"/>
    <col min="5118" max="5118" width="8.44140625" style="2" customWidth="1"/>
    <col min="5119" max="5131" width="5.6640625" style="2" customWidth="1"/>
    <col min="5132" max="5132" width="7.33203125" style="2" customWidth="1"/>
    <col min="5133" max="5133" width="6" style="2" customWidth="1"/>
    <col min="5134" max="5134" width="5.6640625" style="2" customWidth="1"/>
    <col min="5135" max="5135" width="8.44140625" style="2" customWidth="1"/>
    <col min="5136" max="5137" width="5.6640625" style="2" customWidth="1"/>
    <col min="5138" max="5138" width="4.77734375" style="2" customWidth="1"/>
    <col min="5139" max="5139" width="8.44140625" style="2" customWidth="1"/>
    <col min="5140" max="5372" width="9" style="2"/>
    <col min="5373" max="5373" width="4.77734375" style="2" customWidth="1"/>
    <col min="5374" max="5374" width="8.44140625" style="2" customWidth="1"/>
    <col min="5375" max="5387" width="5.6640625" style="2" customWidth="1"/>
    <col min="5388" max="5388" width="7.33203125" style="2" customWidth="1"/>
    <col min="5389" max="5389" width="6" style="2" customWidth="1"/>
    <col min="5390" max="5390" width="5.6640625" style="2" customWidth="1"/>
    <col min="5391" max="5391" width="8.44140625" style="2" customWidth="1"/>
    <col min="5392" max="5393" width="5.6640625" style="2" customWidth="1"/>
    <col min="5394" max="5394" width="4.77734375" style="2" customWidth="1"/>
    <col min="5395" max="5395" width="8.44140625" style="2" customWidth="1"/>
    <col min="5396" max="5628" width="9" style="2"/>
    <col min="5629" max="5629" width="4.77734375" style="2" customWidth="1"/>
    <col min="5630" max="5630" width="8.44140625" style="2" customWidth="1"/>
    <col min="5631" max="5643" width="5.6640625" style="2" customWidth="1"/>
    <col min="5644" max="5644" width="7.33203125" style="2" customWidth="1"/>
    <col min="5645" max="5645" width="6" style="2" customWidth="1"/>
    <col min="5646" max="5646" width="5.6640625" style="2" customWidth="1"/>
    <col min="5647" max="5647" width="8.44140625" style="2" customWidth="1"/>
    <col min="5648" max="5649" width="5.6640625" style="2" customWidth="1"/>
    <col min="5650" max="5650" width="4.77734375" style="2" customWidth="1"/>
    <col min="5651" max="5651" width="8.44140625" style="2" customWidth="1"/>
    <col min="5652" max="5884" width="9" style="2"/>
    <col min="5885" max="5885" width="4.77734375" style="2" customWidth="1"/>
    <col min="5886" max="5886" width="8.44140625" style="2" customWidth="1"/>
    <col min="5887" max="5899" width="5.6640625" style="2" customWidth="1"/>
    <col min="5900" max="5900" width="7.33203125" style="2" customWidth="1"/>
    <col min="5901" max="5901" width="6" style="2" customWidth="1"/>
    <col min="5902" max="5902" width="5.6640625" style="2" customWidth="1"/>
    <col min="5903" max="5903" width="8.44140625" style="2" customWidth="1"/>
    <col min="5904" max="5905" width="5.6640625" style="2" customWidth="1"/>
    <col min="5906" max="5906" width="4.77734375" style="2" customWidth="1"/>
    <col min="5907" max="5907" width="8.44140625" style="2" customWidth="1"/>
    <col min="5908" max="6140" width="9" style="2"/>
    <col min="6141" max="6141" width="4.77734375" style="2" customWidth="1"/>
    <col min="6142" max="6142" width="8.44140625" style="2" customWidth="1"/>
    <col min="6143" max="6155" width="5.6640625" style="2" customWidth="1"/>
    <col min="6156" max="6156" width="7.33203125" style="2" customWidth="1"/>
    <col min="6157" max="6157" width="6" style="2" customWidth="1"/>
    <col min="6158" max="6158" width="5.6640625" style="2" customWidth="1"/>
    <col min="6159" max="6159" width="8.44140625" style="2" customWidth="1"/>
    <col min="6160" max="6161" width="5.6640625" style="2" customWidth="1"/>
    <col min="6162" max="6162" width="4.77734375" style="2" customWidth="1"/>
    <col min="6163" max="6163" width="8.44140625" style="2" customWidth="1"/>
    <col min="6164" max="6396" width="9" style="2"/>
    <col min="6397" max="6397" width="4.77734375" style="2" customWidth="1"/>
    <col min="6398" max="6398" width="8.44140625" style="2" customWidth="1"/>
    <col min="6399" max="6411" width="5.6640625" style="2" customWidth="1"/>
    <col min="6412" max="6412" width="7.33203125" style="2" customWidth="1"/>
    <col min="6413" max="6413" width="6" style="2" customWidth="1"/>
    <col min="6414" max="6414" width="5.6640625" style="2" customWidth="1"/>
    <col min="6415" max="6415" width="8.44140625" style="2" customWidth="1"/>
    <col min="6416" max="6417" width="5.6640625" style="2" customWidth="1"/>
    <col min="6418" max="6418" width="4.77734375" style="2" customWidth="1"/>
    <col min="6419" max="6419" width="8.44140625" style="2" customWidth="1"/>
    <col min="6420" max="6652" width="9" style="2"/>
    <col min="6653" max="6653" width="4.77734375" style="2" customWidth="1"/>
    <col min="6654" max="6654" width="8.44140625" style="2" customWidth="1"/>
    <col min="6655" max="6667" width="5.6640625" style="2" customWidth="1"/>
    <col min="6668" max="6668" width="7.33203125" style="2" customWidth="1"/>
    <col min="6669" max="6669" width="6" style="2" customWidth="1"/>
    <col min="6670" max="6670" width="5.6640625" style="2" customWidth="1"/>
    <col min="6671" max="6671" width="8.44140625" style="2" customWidth="1"/>
    <col min="6672" max="6673" width="5.6640625" style="2" customWidth="1"/>
    <col min="6674" max="6674" width="4.77734375" style="2" customWidth="1"/>
    <col min="6675" max="6675" width="8.44140625" style="2" customWidth="1"/>
    <col min="6676" max="6908" width="9" style="2"/>
    <col min="6909" max="6909" width="4.77734375" style="2" customWidth="1"/>
    <col min="6910" max="6910" width="8.44140625" style="2" customWidth="1"/>
    <col min="6911" max="6923" width="5.6640625" style="2" customWidth="1"/>
    <col min="6924" max="6924" width="7.33203125" style="2" customWidth="1"/>
    <col min="6925" max="6925" width="6" style="2" customWidth="1"/>
    <col min="6926" max="6926" width="5.6640625" style="2" customWidth="1"/>
    <col min="6927" max="6927" width="8.44140625" style="2" customWidth="1"/>
    <col min="6928" max="6929" width="5.6640625" style="2" customWidth="1"/>
    <col min="6930" max="6930" width="4.77734375" style="2" customWidth="1"/>
    <col min="6931" max="6931" width="8.44140625" style="2" customWidth="1"/>
    <col min="6932" max="7164" width="9" style="2"/>
    <col min="7165" max="7165" width="4.77734375" style="2" customWidth="1"/>
    <col min="7166" max="7166" width="8.44140625" style="2" customWidth="1"/>
    <col min="7167" max="7179" width="5.6640625" style="2" customWidth="1"/>
    <col min="7180" max="7180" width="7.33203125" style="2" customWidth="1"/>
    <col min="7181" max="7181" width="6" style="2" customWidth="1"/>
    <col min="7182" max="7182" width="5.6640625" style="2" customWidth="1"/>
    <col min="7183" max="7183" width="8.44140625" style="2" customWidth="1"/>
    <col min="7184" max="7185" width="5.6640625" style="2" customWidth="1"/>
    <col min="7186" max="7186" width="4.77734375" style="2" customWidth="1"/>
    <col min="7187" max="7187" width="8.44140625" style="2" customWidth="1"/>
    <col min="7188" max="7420" width="9" style="2"/>
    <col min="7421" max="7421" width="4.77734375" style="2" customWidth="1"/>
    <col min="7422" max="7422" width="8.44140625" style="2" customWidth="1"/>
    <col min="7423" max="7435" width="5.6640625" style="2" customWidth="1"/>
    <col min="7436" max="7436" width="7.33203125" style="2" customWidth="1"/>
    <col min="7437" max="7437" width="6" style="2" customWidth="1"/>
    <col min="7438" max="7438" width="5.6640625" style="2" customWidth="1"/>
    <col min="7439" max="7439" width="8.44140625" style="2" customWidth="1"/>
    <col min="7440" max="7441" width="5.6640625" style="2" customWidth="1"/>
    <col min="7442" max="7442" width="4.77734375" style="2" customWidth="1"/>
    <col min="7443" max="7443" width="8.44140625" style="2" customWidth="1"/>
    <col min="7444" max="7676" width="9" style="2"/>
    <col min="7677" max="7677" width="4.77734375" style="2" customWidth="1"/>
    <col min="7678" max="7678" width="8.44140625" style="2" customWidth="1"/>
    <col min="7679" max="7691" width="5.6640625" style="2" customWidth="1"/>
    <col min="7692" max="7692" width="7.33203125" style="2" customWidth="1"/>
    <col min="7693" max="7693" width="6" style="2" customWidth="1"/>
    <col min="7694" max="7694" width="5.6640625" style="2" customWidth="1"/>
    <col min="7695" max="7695" width="8.44140625" style="2" customWidth="1"/>
    <col min="7696" max="7697" width="5.6640625" style="2" customWidth="1"/>
    <col min="7698" max="7698" width="4.77734375" style="2" customWidth="1"/>
    <col min="7699" max="7699" width="8.44140625" style="2" customWidth="1"/>
    <col min="7700" max="7932" width="9" style="2"/>
    <col min="7933" max="7933" width="4.77734375" style="2" customWidth="1"/>
    <col min="7934" max="7934" width="8.44140625" style="2" customWidth="1"/>
    <col min="7935" max="7947" width="5.6640625" style="2" customWidth="1"/>
    <col min="7948" max="7948" width="7.33203125" style="2" customWidth="1"/>
    <col min="7949" max="7949" width="6" style="2" customWidth="1"/>
    <col min="7950" max="7950" width="5.6640625" style="2" customWidth="1"/>
    <col min="7951" max="7951" width="8.44140625" style="2" customWidth="1"/>
    <col min="7952" max="7953" width="5.6640625" style="2" customWidth="1"/>
    <col min="7954" max="7954" width="4.77734375" style="2" customWidth="1"/>
    <col min="7955" max="7955" width="8.44140625" style="2" customWidth="1"/>
    <col min="7956" max="8188" width="9" style="2"/>
    <col min="8189" max="8189" width="4.77734375" style="2" customWidth="1"/>
    <col min="8190" max="8190" width="8.44140625" style="2" customWidth="1"/>
    <col min="8191" max="8203" width="5.6640625" style="2" customWidth="1"/>
    <col min="8204" max="8204" width="7.33203125" style="2" customWidth="1"/>
    <col min="8205" max="8205" width="6" style="2" customWidth="1"/>
    <col min="8206" max="8206" width="5.6640625" style="2" customWidth="1"/>
    <col min="8207" max="8207" width="8.44140625" style="2" customWidth="1"/>
    <col min="8208" max="8209" width="5.6640625" style="2" customWidth="1"/>
    <col min="8210" max="8210" width="4.77734375" style="2" customWidth="1"/>
    <col min="8211" max="8211" width="8.44140625" style="2" customWidth="1"/>
    <col min="8212" max="8444" width="9" style="2"/>
    <col min="8445" max="8445" width="4.77734375" style="2" customWidth="1"/>
    <col min="8446" max="8446" width="8.44140625" style="2" customWidth="1"/>
    <col min="8447" max="8459" width="5.6640625" style="2" customWidth="1"/>
    <col min="8460" max="8460" width="7.33203125" style="2" customWidth="1"/>
    <col min="8461" max="8461" width="6" style="2" customWidth="1"/>
    <col min="8462" max="8462" width="5.6640625" style="2" customWidth="1"/>
    <col min="8463" max="8463" width="8.44140625" style="2" customWidth="1"/>
    <col min="8464" max="8465" width="5.6640625" style="2" customWidth="1"/>
    <col min="8466" max="8466" width="4.77734375" style="2" customWidth="1"/>
    <col min="8467" max="8467" width="8.44140625" style="2" customWidth="1"/>
    <col min="8468" max="8700" width="9" style="2"/>
    <col min="8701" max="8701" width="4.77734375" style="2" customWidth="1"/>
    <col min="8702" max="8702" width="8.44140625" style="2" customWidth="1"/>
    <col min="8703" max="8715" width="5.6640625" style="2" customWidth="1"/>
    <col min="8716" max="8716" width="7.33203125" style="2" customWidth="1"/>
    <col min="8717" max="8717" width="6" style="2" customWidth="1"/>
    <col min="8718" max="8718" width="5.6640625" style="2" customWidth="1"/>
    <col min="8719" max="8719" width="8.44140625" style="2" customWidth="1"/>
    <col min="8720" max="8721" width="5.6640625" style="2" customWidth="1"/>
    <col min="8722" max="8722" width="4.77734375" style="2" customWidth="1"/>
    <col min="8723" max="8723" width="8.44140625" style="2" customWidth="1"/>
    <col min="8724" max="8956" width="9" style="2"/>
    <col min="8957" max="8957" width="4.77734375" style="2" customWidth="1"/>
    <col min="8958" max="8958" width="8.44140625" style="2" customWidth="1"/>
    <col min="8959" max="8971" width="5.6640625" style="2" customWidth="1"/>
    <col min="8972" max="8972" width="7.33203125" style="2" customWidth="1"/>
    <col min="8973" max="8973" width="6" style="2" customWidth="1"/>
    <col min="8974" max="8974" width="5.6640625" style="2" customWidth="1"/>
    <col min="8975" max="8975" width="8.44140625" style="2" customWidth="1"/>
    <col min="8976" max="8977" width="5.6640625" style="2" customWidth="1"/>
    <col min="8978" max="8978" width="4.77734375" style="2" customWidth="1"/>
    <col min="8979" max="8979" width="8.44140625" style="2" customWidth="1"/>
    <col min="8980" max="9212" width="9" style="2"/>
    <col min="9213" max="9213" width="4.77734375" style="2" customWidth="1"/>
    <col min="9214" max="9214" width="8.44140625" style="2" customWidth="1"/>
    <col min="9215" max="9227" width="5.6640625" style="2" customWidth="1"/>
    <col min="9228" max="9228" width="7.33203125" style="2" customWidth="1"/>
    <col min="9229" max="9229" width="6" style="2" customWidth="1"/>
    <col min="9230" max="9230" width="5.6640625" style="2" customWidth="1"/>
    <col min="9231" max="9231" width="8.44140625" style="2" customWidth="1"/>
    <col min="9232" max="9233" width="5.6640625" style="2" customWidth="1"/>
    <col min="9234" max="9234" width="4.77734375" style="2" customWidth="1"/>
    <col min="9235" max="9235" width="8.44140625" style="2" customWidth="1"/>
    <col min="9236" max="9468" width="9" style="2"/>
    <col min="9469" max="9469" width="4.77734375" style="2" customWidth="1"/>
    <col min="9470" max="9470" width="8.44140625" style="2" customWidth="1"/>
    <col min="9471" max="9483" width="5.6640625" style="2" customWidth="1"/>
    <col min="9484" max="9484" width="7.33203125" style="2" customWidth="1"/>
    <col min="9485" max="9485" width="6" style="2" customWidth="1"/>
    <col min="9486" max="9486" width="5.6640625" style="2" customWidth="1"/>
    <col min="9487" max="9487" width="8.44140625" style="2" customWidth="1"/>
    <col min="9488" max="9489" width="5.6640625" style="2" customWidth="1"/>
    <col min="9490" max="9490" width="4.77734375" style="2" customWidth="1"/>
    <col min="9491" max="9491" width="8.44140625" style="2" customWidth="1"/>
    <col min="9492" max="9724" width="9" style="2"/>
    <col min="9725" max="9725" width="4.77734375" style="2" customWidth="1"/>
    <col min="9726" max="9726" width="8.44140625" style="2" customWidth="1"/>
    <col min="9727" max="9739" width="5.6640625" style="2" customWidth="1"/>
    <col min="9740" max="9740" width="7.33203125" style="2" customWidth="1"/>
    <col min="9741" max="9741" width="6" style="2" customWidth="1"/>
    <col min="9742" max="9742" width="5.6640625" style="2" customWidth="1"/>
    <col min="9743" max="9743" width="8.44140625" style="2" customWidth="1"/>
    <col min="9744" max="9745" width="5.6640625" style="2" customWidth="1"/>
    <col min="9746" max="9746" width="4.77734375" style="2" customWidth="1"/>
    <col min="9747" max="9747" width="8.44140625" style="2" customWidth="1"/>
    <col min="9748" max="9980" width="9" style="2"/>
    <col min="9981" max="9981" width="4.77734375" style="2" customWidth="1"/>
    <col min="9982" max="9982" width="8.44140625" style="2" customWidth="1"/>
    <col min="9983" max="9995" width="5.6640625" style="2" customWidth="1"/>
    <col min="9996" max="9996" width="7.33203125" style="2" customWidth="1"/>
    <col min="9997" max="9997" width="6" style="2" customWidth="1"/>
    <col min="9998" max="9998" width="5.6640625" style="2" customWidth="1"/>
    <col min="9999" max="9999" width="8.44140625" style="2" customWidth="1"/>
    <col min="10000" max="10001" width="5.6640625" style="2" customWidth="1"/>
    <col min="10002" max="10002" width="4.77734375" style="2" customWidth="1"/>
    <col min="10003" max="10003" width="8.44140625" style="2" customWidth="1"/>
    <col min="10004" max="10236" width="9" style="2"/>
    <col min="10237" max="10237" width="4.77734375" style="2" customWidth="1"/>
    <col min="10238" max="10238" width="8.44140625" style="2" customWidth="1"/>
    <col min="10239" max="10251" width="5.6640625" style="2" customWidth="1"/>
    <col min="10252" max="10252" width="7.33203125" style="2" customWidth="1"/>
    <col min="10253" max="10253" width="6" style="2" customWidth="1"/>
    <col min="10254" max="10254" width="5.6640625" style="2" customWidth="1"/>
    <col min="10255" max="10255" width="8.44140625" style="2" customWidth="1"/>
    <col min="10256" max="10257" width="5.6640625" style="2" customWidth="1"/>
    <col min="10258" max="10258" width="4.77734375" style="2" customWidth="1"/>
    <col min="10259" max="10259" width="8.44140625" style="2" customWidth="1"/>
    <col min="10260" max="10492" width="9" style="2"/>
    <col min="10493" max="10493" width="4.77734375" style="2" customWidth="1"/>
    <col min="10494" max="10494" width="8.44140625" style="2" customWidth="1"/>
    <col min="10495" max="10507" width="5.6640625" style="2" customWidth="1"/>
    <col min="10508" max="10508" width="7.33203125" style="2" customWidth="1"/>
    <col min="10509" max="10509" width="6" style="2" customWidth="1"/>
    <col min="10510" max="10510" width="5.6640625" style="2" customWidth="1"/>
    <col min="10511" max="10511" width="8.44140625" style="2" customWidth="1"/>
    <col min="10512" max="10513" width="5.6640625" style="2" customWidth="1"/>
    <col min="10514" max="10514" width="4.77734375" style="2" customWidth="1"/>
    <col min="10515" max="10515" width="8.44140625" style="2" customWidth="1"/>
    <col min="10516" max="10748" width="9" style="2"/>
    <col min="10749" max="10749" width="4.77734375" style="2" customWidth="1"/>
    <col min="10750" max="10750" width="8.44140625" style="2" customWidth="1"/>
    <col min="10751" max="10763" width="5.6640625" style="2" customWidth="1"/>
    <col min="10764" max="10764" width="7.33203125" style="2" customWidth="1"/>
    <col min="10765" max="10765" width="6" style="2" customWidth="1"/>
    <col min="10766" max="10766" width="5.6640625" style="2" customWidth="1"/>
    <col min="10767" max="10767" width="8.44140625" style="2" customWidth="1"/>
    <col min="10768" max="10769" width="5.6640625" style="2" customWidth="1"/>
    <col min="10770" max="10770" width="4.77734375" style="2" customWidth="1"/>
    <col min="10771" max="10771" width="8.44140625" style="2" customWidth="1"/>
    <col min="10772" max="11004" width="9" style="2"/>
    <col min="11005" max="11005" width="4.77734375" style="2" customWidth="1"/>
    <col min="11006" max="11006" width="8.44140625" style="2" customWidth="1"/>
    <col min="11007" max="11019" width="5.6640625" style="2" customWidth="1"/>
    <col min="11020" max="11020" width="7.33203125" style="2" customWidth="1"/>
    <col min="11021" max="11021" width="6" style="2" customWidth="1"/>
    <col min="11022" max="11022" width="5.6640625" style="2" customWidth="1"/>
    <col min="11023" max="11023" width="8.44140625" style="2" customWidth="1"/>
    <col min="11024" max="11025" width="5.6640625" style="2" customWidth="1"/>
    <col min="11026" max="11026" width="4.77734375" style="2" customWidth="1"/>
    <col min="11027" max="11027" width="8.44140625" style="2" customWidth="1"/>
    <col min="11028" max="11260" width="9" style="2"/>
    <col min="11261" max="11261" width="4.77734375" style="2" customWidth="1"/>
    <col min="11262" max="11262" width="8.44140625" style="2" customWidth="1"/>
    <col min="11263" max="11275" width="5.6640625" style="2" customWidth="1"/>
    <col min="11276" max="11276" width="7.33203125" style="2" customWidth="1"/>
    <col min="11277" max="11277" width="6" style="2" customWidth="1"/>
    <col min="11278" max="11278" width="5.6640625" style="2" customWidth="1"/>
    <col min="11279" max="11279" width="8.44140625" style="2" customWidth="1"/>
    <col min="11280" max="11281" width="5.6640625" style="2" customWidth="1"/>
    <col min="11282" max="11282" width="4.77734375" style="2" customWidth="1"/>
    <col min="11283" max="11283" width="8.44140625" style="2" customWidth="1"/>
    <col min="11284" max="11516" width="9" style="2"/>
    <col min="11517" max="11517" width="4.77734375" style="2" customWidth="1"/>
    <col min="11518" max="11518" width="8.44140625" style="2" customWidth="1"/>
    <col min="11519" max="11531" width="5.6640625" style="2" customWidth="1"/>
    <col min="11532" max="11532" width="7.33203125" style="2" customWidth="1"/>
    <col min="11533" max="11533" width="6" style="2" customWidth="1"/>
    <col min="11534" max="11534" width="5.6640625" style="2" customWidth="1"/>
    <col min="11535" max="11535" width="8.44140625" style="2" customWidth="1"/>
    <col min="11536" max="11537" width="5.6640625" style="2" customWidth="1"/>
    <col min="11538" max="11538" width="4.77734375" style="2" customWidth="1"/>
    <col min="11539" max="11539" width="8.44140625" style="2" customWidth="1"/>
    <col min="11540" max="11772" width="9" style="2"/>
    <col min="11773" max="11773" width="4.77734375" style="2" customWidth="1"/>
    <col min="11774" max="11774" width="8.44140625" style="2" customWidth="1"/>
    <col min="11775" max="11787" width="5.6640625" style="2" customWidth="1"/>
    <col min="11788" max="11788" width="7.33203125" style="2" customWidth="1"/>
    <col min="11789" max="11789" width="6" style="2" customWidth="1"/>
    <col min="11790" max="11790" width="5.6640625" style="2" customWidth="1"/>
    <col min="11791" max="11791" width="8.44140625" style="2" customWidth="1"/>
    <col min="11792" max="11793" width="5.6640625" style="2" customWidth="1"/>
    <col min="11794" max="11794" width="4.77734375" style="2" customWidth="1"/>
    <col min="11795" max="11795" width="8.44140625" style="2" customWidth="1"/>
    <col min="11796" max="12028" width="9" style="2"/>
    <col min="12029" max="12029" width="4.77734375" style="2" customWidth="1"/>
    <col min="12030" max="12030" width="8.44140625" style="2" customWidth="1"/>
    <col min="12031" max="12043" width="5.6640625" style="2" customWidth="1"/>
    <col min="12044" max="12044" width="7.33203125" style="2" customWidth="1"/>
    <col min="12045" max="12045" width="6" style="2" customWidth="1"/>
    <col min="12046" max="12046" width="5.6640625" style="2" customWidth="1"/>
    <col min="12047" max="12047" width="8.44140625" style="2" customWidth="1"/>
    <col min="12048" max="12049" width="5.6640625" style="2" customWidth="1"/>
    <col min="12050" max="12050" width="4.77734375" style="2" customWidth="1"/>
    <col min="12051" max="12051" width="8.44140625" style="2" customWidth="1"/>
    <col min="12052" max="12284" width="9" style="2"/>
    <col min="12285" max="12285" width="4.77734375" style="2" customWidth="1"/>
    <col min="12286" max="12286" width="8.44140625" style="2" customWidth="1"/>
    <col min="12287" max="12299" width="5.6640625" style="2" customWidth="1"/>
    <col min="12300" max="12300" width="7.33203125" style="2" customWidth="1"/>
    <col min="12301" max="12301" width="6" style="2" customWidth="1"/>
    <col min="12302" max="12302" width="5.6640625" style="2" customWidth="1"/>
    <col min="12303" max="12303" width="8.44140625" style="2" customWidth="1"/>
    <col min="12304" max="12305" width="5.6640625" style="2" customWidth="1"/>
    <col min="12306" max="12306" width="4.77734375" style="2" customWidth="1"/>
    <col min="12307" max="12307" width="8.44140625" style="2" customWidth="1"/>
    <col min="12308" max="12540" width="9" style="2"/>
    <col min="12541" max="12541" width="4.77734375" style="2" customWidth="1"/>
    <col min="12542" max="12542" width="8.44140625" style="2" customWidth="1"/>
    <col min="12543" max="12555" width="5.6640625" style="2" customWidth="1"/>
    <col min="12556" max="12556" width="7.33203125" style="2" customWidth="1"/>
    <col min="12557" max="12557" width="6" style="2" customWidth="1"/>
    <col min="12558" max="12558" width="5.6640625" style="2" customWidth="1"/>
    <col min="12559" max="12559" width="8.44140625" style="2" customWidth="1"/>
    <col min="12560" max="12561" width="5.6640625" style="2" customWidth="1"/>
    <col min="12562" max="12562" width="4.77734375" style="2" customWidth="1"/>
    <col min="12563" max="12563" width="8.44140625" style="2" customWidth="1"/>
    <col min="12564" max="12796" width="9" style="2"/>
    <col min="12797" max="12797" width="4.77734375" style="2" customWidth="1"/>
    <col min="12798" max="12798" width="8.44140625" style="2" customWidth="1"/>
    <col min="12799" max="12811" width="5.6640625" style="2" customWidth="1"/>
    <col min="12812" max="12812" width="7.33203125" style="2" customWidth="1"/>
    <col min="12813" max="12813" width="6" style="2" customWidth="1"/>
    <col min="12814" max="12814" width="5.6640625" style="2" customWidth="1"/>
    <col min="12815" max="12815" width="8.44140625" style="2" customWidth="1"/>
    <col min="12816" max="12817" width="5.6640625" style="2" customWidth="1"/>
    <col min="12818" max="12818" width="4.77734375" style="2" customWidth="1"/>
    <col min="12819" max="12819" width="8.44140625" style="2" customWidth="1"/>
    <col min="12820" max="13052" width="9" style="2"/>
    <col min="13053" max="13053" width="4.77734375" style="2" customWidth="1"/>
    <col min="13054" max="13054" width="8.44140625" style="2" customWidth="1"/>
    <col min="13055" max="13067" width="5.6640625" style="2" customWidth="1"/>
    <col min="13068" max="13068" width="7.33203125" style="2" customWidth="1"/>
    <col min="13069" max="13069" width="6" style="2" customWidth="1"/>
    <col min="13070" max="13070" width="5.6640625" style="2" customWidth="1"/>
    <col min="13071" max="13071" width="8.44140625" style="2" customWidth="1"/>
    <col min="13072" max="13073" width="5.6640625" style="2" customWidth="1"/>
    <col min="13074" max="13074" width="4.77734375" style="2" customWidth="1"/>
    <col min="13075" max="13075" width="8.44140625" style="2" customWidth="1"/>
    <col min="13076" max="13308" width="9" style="2"/>
    <col min="13309" max="13309" width="4.77734375" style="2" customWidth="1"/>
    <col min="13310" max="13310" width="8.44140625" style="2" customWidth="1"/>
    <col min="13311" max="13323" width="5.6640625" style="2" customWidth="1"/>
    <col min="13324" max="13324" width="7.33203125" style="2" customWidth="1"/>
    <col min="13325" max="13325" width="6" style="2" customWidth="1"/>
    <col min="13326" max="13326" width="5.6640625" style="2" customWidth="1"/>
    <col min="13327" max="13327" width="8.44140625" style="2" customWidth="1"/>
    <col min="13328" max="13329" width="5.6640625" style="2" customWidth="1"/>
    <col min="13330" max="13330" width="4.77734375" style="2" customWidth="1"/>
    <col min="13331" max="13331" width="8.44140625" style="2" customWidth="1"/>
    <col min="13332" max="13564" width="9" style="2"/>
    <col min="13565" max="13565" width="4.77734375" style="2" customWidth="1"/>
    <col min="13566" max="13566" width="8.44140625" style="2" customWidth="1"/>
    <col min="13567" max="13579" width="5.6640625" style="2" customWidth="1"/>
    <col min="13580" max="13580" width="7.33203125" style="2" customWidth="1"/>
    <col min="13581" max="13581" width="6" style="2" customWidth="1"/>
    <col min="13582" max="13582" width="5.6640625" style="2" customWidth="1"/>
    <col min="13583" max="13583" width="8.44140625" style="2" customWidth="1"/>
    <col min="13584" max="13585" width="5.6640625" style="2" customWidth="1"/>
    <col min="13586" max="13586" width="4.77734375" style="2" customWidth="1"/>
    <col min="13587" max="13587" width="8.44140625" style="2" customWidth="1"/>
    <col min="13588" max="13820" width="9" style="2"/>
    <col min="13821" max="13821" width="4.77734375" style="2" customWidth="1"/>
    <col min="13822" max="13822" width="8.44140625" style="2" customWidth="1"/>
    <col min="13823" max="13835" width="5.6640625" style="2" customWidth="1"/>
    <col min="13836" max="13836" width="7.33203125" style="2" customWidth="1"/>
    <col min="13837" max="13837" width="6" style="2" customWidth="1"/>
    <col min="13838" max="13838" width="5.6640625" style="2" customWidth="1"/>
    <col min="13839" max="13839" width="8.44140625" style="2" customWidth="1"/>
    <col min="13840" max="13841" width="5.6640625" style="2" customWidth="1"/>
    <col min="13842" max="13842" width="4.77734375" style="2" customWidth="1"/>
    <col min="13843" max="13843" width="8.44140625" style="2" customWidth="1"/>
    <col min="13844" max="14076" width="9" style="2"/>
    <col min="14077" max="14077" width="4.77734375" style="2" customWidth="1"/>
    <col min="14078" max="14078" width="8.44140625" style="2" customWidth="1"/>
    <col min="14079" max="14091" width="5.6640625" style="2" customWidth="1"/>
    <col min="14092" max="14092" width="7.33203125" style="2" customWidth="1"/>
    <col min="14093" max="14093" width="6" style="2" customWidth="1"/>
    <col min="14094" max="14094" width="5.6640625" style="2" customWidth="1"/>
    <col min="14095" max="14095" width="8.44140625" style="2" customWidth="1"/>
    <col min="14096" max="14097" width="5.6640625" style="2" customWidth="1"/>
    <col min="14098" max="14098" width="4.77734375" style="2" customWidth="1"/>
    <col min="14099" max="14099" width="8.44140625" style="2" customWidth="1"/>
    <col min="14100" max="14332" width="9" style="2"/>
    <col min="14333" max="14333" width="4.77734375" style="2" customWidth="1"/>
    <col min="14334" max="14334" width="8.44140625" style="2" customWidth="1"/>
    <col min="14335" max="14347" width="5.6640625" style="2" customWidth="1"/>
    <col min="14348" max="14348" width="7.33203125" style="2" customWidth="1"/>
    <col min="14349" max="14349" width="6" style="2" customWidth="1"/>
    <col min="14350" max="14350" width="5.6640625" style="2" customWidth="1"/>
    <col min="14351" max="14351" width="8.44140625" style="2" customWidth="1"/>
    <col min="14352" max="14353" width="5.6640625" style="2" customWidth="1"/>
    <col min="14354" max="14354" width="4.77734375" style="2" customWidth="1"/>
    <col min="14355" max="14355" width="8.44140625" style="2" customWidth="1"/>
    <col min="14356" max="14588" width="9" style="2"/>
    <col min="14589" max="14589" width="4.77734375" style="2" customWidth="1"/>
    <col min="14590" max="14590" width="8.44140625" style="2" customWidth="1"/>
    <col min="14591" max="14603" width="5.6640625" style="2" customWidth="1"/>
    <col min="14604" max="14604" width="7.33203125" style="2" customWidth="1"/>
    <col min="14605" max="14605" width="6" style="2" customWidth="1"/>
    <col min="14606" max="14606" width="5.6640625" style="2" customWidth="1"/>
    <col min="14607" max="14607" width="8.44140625" style="2" customWidth="1"/>
    <col min="14608" max="14609" width="5.6640625" style="2" customWidth="1"/>
    <col min="14610" max="14610" width="4.77734375" style="2" customWidth="1"/>
    <col min="14611" max="14611" width="8.44140625" style="2" customWidth="1"/>
    <col min="14612" max="14844" width="9" style="2"/>
    <col min="14845" max="14845" width="4.77734375" style="2" customWidth="1"/>
    <col min="14846" max="14846" width="8.44140625" style="2" customWidth="1"/>
    <col min="14847" max="14859" width="5.6640625" style="2" customWidth="1"/>
    <col min="14860" max="14860" width="7.33203125" style="2" customWidth="1"/>
    <col min="14861" max="14861" width="6" style="2" customWidth="1"/>
    <col min="14862" max="14862" width="5.6640625" style="2" customWidth="1"/>
    <col min="14863" max="14863" width="8.44140625" style="2" customWidth="1"/>
    <col min="14864" max="14865" width="5.6640625" style="2" customWidth="1"/>
    <col min="14866" max="14866" width="4.77734375" style="2" customWidth="1"/>
    <col min="14867" max="14867" width="8.44140625" style="2" customWidth="1"/>
    <col min="14868" max="15100" width="9" style="2"/>
    <col min="15101" max="15101" width="4.77734375" style="2" customWidth="1"/>
    <col min="15102" max="15102" width="8.44140625" style="2" customWidth="1"/>
    <col min="15103" max="15115" width="5.6640625" style="2" customWidth="1"/>
    <col min="15116" max="15116" width="7.33203125" style="2" customWidth="1"/>
    <col min="15117" max="15117" width="6" style="2" customWidth="1"/>
    <col min="15118" max="15118" width="5.6640625" style="2" customWidth="1"/>
    <col min="15119" max="15119" width="8.44140625" style="2" customWidth="1"/>
    <col min="15120" max="15121" width="5.6640625" style="2" customWidth="1"/>
    <col min="15122" max="15122" width="4.77734375" style="2" customWidth="1"/>
    <col min="15123" max="15123" width="8.44140625" style="2" customWidth="1"/>
    <col min="15124" max="15356" width="9" style="2"/>
    <col min="15357" max="15357" width="4.77734375" style="2" customWidth="1"/>
    <col min="15358" max="15358" width="8.44140625" style="2" customWidth="1"/>
    <col min="15359" max="15371" width="5.6640625" style="2" customWidth="1"/>
    <col min="15372" max="15372" width="7.33203125" style="2" customWidth="1"/>
    <col min="15373" max="15373" width="6" style="2" customWidth="1"/>
    <col min="15374" max="15374" width="5.6640625" style="2" customWidth="1"/>
    <col min="15375" max="15375" width="8.44140625" style="2" customWidth="1"/>
    <col min="15376" max="15377" width="5.6640625" style="2" customWidth="1"/>
    <col min="15378" max="15378" width="4.77734375" style="2" customWidth="1"/>
    <col min="15379" max="15379" width="8.44140625" style="2" customWidth="1"/>
    <col min="15380" max="15612" width="9" style="2"/>
    <col min="15613" max="15613" width="4.77734375" style="2" customWidth="1"/>
    <col min="15614" max="15614" width="8.44140625" style="2" customWidth="1"/>
    <col min="15615" max="15627" width="5.6640625" style="2" customWidth="1"/>
    <col min="15628" max="15628" width="7.33203125" style="2" customWidth="1"/>
    <col min="15629" max="15629" width="6" style="2" customWidth="1"/>
    <col min="15630" max="15630" width="5.6640625" style="2" customWidth="1"/>
    <col min="15631" max="15631" width="8.44140625" style="2" customWidth="1"/>
    <col min="15632" max="15633" width="5.6640625" style="2" customWidth="1"/>
    <col min="15634" max="15634" width="4.77734375" style="2" customWidth="1"/>
    <col min="15635" max="15635" width="8.44140625" style="2" customWidth="1"/>
    <col min="15636" max="15868" width="9" style="2"/>
    <col min="15869" max="15869" width="4.77734375" style="2" customWidth="1"/>
    <col min="15870" max="15870" width="8.44140625" style="2" customWidth="1"/>
    <col min="15871" max="15883" width="5.6640625" style="2" customWidth="1"/>
    <col min="15884" max="15884" width="7.33203125" style="2" customWidth="1"/>
    <col min="15885" max="15885" width="6" style="2" customWidth="1"/>
    <col min="15886" max="15886" width="5.6640625" style="2" customWidth="1"/>
    <col min="15887" max="15887" width="8.44140625" style="2" customWidth="1"/>
    <col min="15888" max="15889" width="5.6640625" style="2" customWidth="1"/>
    <col min="15890" max="15890" width="4.77734375" style="2" customWidth="1"/>
    <col min="15891" max="15891" width="8.44140625" style="2" customWidth="1"/>
    <col min="15892" max="16124" width="9" style="2"/>
    <col min="16125" max="16125" width="4.77734375" style="2" customWidth="1"/>
    <col min="16126" max="16126" width="8.44140625" style="2" customWidth="1"/>
    <col min="16127" max="16139" width="5.6640625" style="2" customWidth="1"/>
    <col min="16140" max="16140" width="7.33203125" style="2" customWidth="1"/>
    <col min="16141" max="16141" width="6" style="2" customWidth="1"/>
    <col min="16142" max="16142" width="5.6640625" style="2" customWidth="1"/>
    <col min="16143" max="16143" width="8.44140625" style="2" customWidth="1"/>
    <col min="16144" max="16145" width="5.6640625" style="2" customWidth="1"/>
    <col min="16146" max="16146" width="4.77734375" style="2" customWidth="1"/>
    <col min="16147" max="16147" width="8.44140625" style="2" customWidth="1"/>
    <col min="16148" max="16384" width="9" style="2"/>
  </cols>
  <sheetData>
    <row r="1" spans="1:19" ht="26.25" customHeight="1" x14ac:dyDescent="0.3">
      <c r="A1" s="1"/>
      <c r="B1" s="1" t="s">
        <v>95</v>
      </c>
      <c r="C1" s="1"/>
      <c r="D1" s="1"/>
      <c r="E1" s="1"/>
      <c r="F1" s="1"/>
      <c r="G1" s="1"/>
      <c r="H1" s="63"/>
      <c r="I1" s="1"/>
      <c r="J1" s="1"/>
      <c r="K1" s="1"/>
      <c r="L1" s="1"/>
      <c r="M1" s="1"/>
      <c r="N1" s="1"/>
      <c r="O1" s="1"/>
      <c r="P1" s="2"/>
      <c r="Q1" s="2"/>
      <c r="S1" s="2" t="s">
        <v>0</v>
      </c>
    </row>
    <row r="2" spans="1:19" ht="26.25" customHeight="1" x14ac:dyDescent="0.3">
      <c r="A2" s="3" t="s">
        <v>1</v>
      </c>
      <c r="B2" s="3" t="s">
        <v>2</v>
      </c>
      <c r="C2" s="4"/>
      <c r="D2" s="4"/>
      <c r="E2" s="4"/>
      <c r="F2" s="4"/>
      <c r="G2" s="4"/>
      <c r="H2" s="64"/>
      <c r="I2" s="4"/>
      <c r="J2" s="4"/>
      <c r="K2" s="4"/>
      <c r="L2" s="5" t="s">
        <v>3</v>
      </c>
      <c r="M2" s="5" t="s">
        <v>4</v>
      </c>
      <c r="N2" s="3" t="s">
        <v>1</v>
      </c>
      <c r="O2" s="3" t="s">
        <v>2</v>
      </c>
      <c r="P2" s="2"/>
      <c r="Q2" s="2"/>
    </row>
    <row r="3" spans="1:19" s="24" customFormat="1" ht="40.5" customHeight="1" x14ac:dyDescent="0.3">
      <c r="A3" s="21"/>
      <c r="B3" s="21" t="s">
        <v>5</v>
      </c>
      <c r="C3" s="45"/>
      <c r="D3" s="53"/>
      <c r="E3" s="46"/>
      <c r="F3" s="47"/>
      <c r="G3" s="45"/>
      <c r="H3" s="65"/>
      <c r="I3" s="45"/>
      <c r="J3" s="45"/>
      <c r="K3" s="22"/>
      <c r="L3" s="22" t="s">
        <v>6</v>
      </c>
      <c r="M3" s="22"/>
      <c r="N3" s="21"/>
      <c r="O3" s="21" t="s">
        <v>5</v>
      </c>
    </row>
    <row r="4" spans="1:19" ht="33.75" customHeight="1" x14ac:dyDescent="0.3">
      <c r="A4" s="3" t="s">
        <v>7</v>
      </c>
      <c r="B4" s="3" t="s">
        <v>8</v>
      </c>
      <c r="C4" s="45"/>
      <c r="D4" s="45"/>
      <c r="E4" s="47"/>
      <c r="F4" s="66"/>
      <c r="G4" s="47"/>
      <c r="H4" s="66"/>
      <c r="I4" s="6"/>
      <c r="J4" s="6"/>
      <c r="K4" s="6"/>
      <c r="L4" s="5" t="s">
        <v>9</v>
      </c>
      <c r="M4" s="5" t="s">
        <v>10</v>
      </c>
      <c r="N4" s="3" t="s">
        <v>7</v>
      </c>
      <c r="O4" s="3" t="s">
        <v>8</v>
      </c>
      <c r="P4" s="2"/>
      <c r="Q4" s="2"/>
    </row>
    <row r="5" spans="1:19" s="11" customFormat="1" ht="26.25" customHeight="1" x14ac:dyDescent="0.3">
      <c r="A5" s="26" t="s">
        <v>16</v>
      </c>
      <c r="B5" s="27" t="s">
        <v>68</v>
      </c>
      <c r="C5" s="67"/>
      <c r="D5" s="75"/>
      <c r="E5" s="67"/>
      <c r="F5" s="67"/>
      <c r="G5" s="67"/>
      <c r="H5" s="67"/>
      <c r="I5" s="8"/>
      <c r="J5" s="8"/>
      <c r="K5" s="8"/>
      <c r="L5" s="9" t="e">
        <f t="shared" ref="L5:L41" si="0">AVERAGE(C5:K5)</f>
        <v>#DIV/0!</v>
      </c>
      <c r="M5" s="10" t="e">
        <f t="shared" ref="M5:M30" si="1">RANK(L5:L41,$L$5:$L$41)</f>
        <v>#DIV/0!</v>
      </c>
      <c r="N5" s="7">
        <v>1</v>
      </c>
      <c r="O5" s="1"/>
    </row>
    <row r="6" spans="1:19" s="11" customFormat="1" ht="26.25" customHeight="1" x14ac:dyDescent="0.3">
      <c r="A6" s="26" t="s">
        <v>18</v>
      </c>
      <c r="B6" s="27" t="s">
        <v>17</v>
      </c>
      <c r="C6" s="67"/>
      <c r="D6" s="75"/>
      <c r="E6" s="67"/>
      <c r="F6" s="67"/>
      <c r="G6" s="61"/>
      <c r="H6" s="67"/>
      <c r="I6" s="8"/>
      <c r="J6" s="8"/>
      <c r="K6" s="8"/>
      <c r="L6" s="9" t="e">
        <f t="shared" si="0"/>
        <v>#DIV/0!</v>
      </c>
      <c r="M6" s="10" t="e">
        <f t="shared" si="1"/>
        <v>#DIV/0!</v>
      </c>
      <c r="N6" s="7">
        <v>2</v>
      </c>
      <c r="O6" s="1"/>
    </row>
    <row r="7" spans="1:19" s="11" customFormat="1" ht="26.25" customHeight="1" x14ac:dyDescent="0.3">
      <c r="A7" s="26" t="s">
        <v>19</v>
      </c>
      <c r="B7" s="27" t="s">
        <v>69</v>
      </c>
      <c r="C7" s="67"/>
      <c r="D7" s="75"/>
      <c r="E7" s="67"/>
      <c r="F7" s="67"/>
      <c r="G7" s="61"/>
      <c r="H7" s="67"/>
      <c r="I7" s="8"/>
      <c r="J7" s="8"/>
      <c r="K7" s="8"/>
      <c r="L7" s="9" t="e">
        <f t="shared" si="0"/>
        <v>#DIV/0!</v>
      </c>
      <c r="M7" s="10" t="e">
        <f t="shared" si="1"/>
        <v>#DIV/0!</v>
      </c>
      <c r="N7" s="7">
        <v>3</v>
      </c>
      <c r="O7" s="1"/>
    </row>
    <row r="8" spans="1:19" s="11" customFormat="1" ht="26.25" customHeight="1" x14ac:dyDescent="0.3">
      <c r="A8" s="26" t="s">
        <v>20</v>
      </c>
      <c r="B8" s="27" t="s">
        <v>70</v>
      </c>
      <c r="C8" s="67"/>
      <c r="D8" s="75"/>
      <c r="E8" s="67"/>
      <c r="F8" s="67"/>
      <c r="G8" s="61"/>
      <c r="H8" s="67"/>
      <c r="I8" s="8"/>
      <c r="J8" s="8"/>
      <c r="K8" s="8"/>
      <c r="L8" s="9" t="e">
        <f t="shared" si="0"/>
        <v>#DIV/0!</v>
      </c>
      <c r="M8" s="10" t="e">
        <f t="shared" si="1"/>
        <v>#DIV/0!</v>
      </c>
      <c r="N8" s="7">
        <v>4</v>
      </c>
      <c r="O8" s="1"/>
    </row>
    <row r="9" spans="1:19" s="11" customFormat="1" ht="26.25" customHeight="1" x14ac:dyDescent="0.3">
      <c r="A9" s="26" t="s">
        <v>21</v>
      </c>
      <c r="B9" s="27" t="s">
        <v>23</v>
      </c>
      <c r="C9" s="67"/>
      <c r="D9" s="75"/>
      <c r="E9" s="67"/>
      <c r="F9" s="67"/>
      <c r="G9" s="61"/>
      <c r="H9" s="67"/>
      <c r="I9" s="8"/>
      <c r="J9" s="8"/>
      <c r="K9" s="8"/>
      <c r="L9" s="9" t="e">
        <f t="shared" si="0"/>
        <v>#DIV/0!</v>
      </c>
      <c r="M9" s="10" t="e">
        <f t="shared" si="1"/>
        <v>#DIV/0!</v>
      </c>
      <c r="N9" s="7">
        <v>5</v>
      </c>
      <c r="O9" s="1"/>
    </row>
    <row r="10" spans="1:19" s="11" customFormat="1" ht="26.25" customHeight="1" x14ac:dyDescent="0.3">
      <c r="A10" s="26" t="s">
        <v>22</v>
      </c>
      <c r="B10" s="27" t="s">
        <v>25</v>
      </c>
      <c r="C10" s="67"/>
      <c r="D10" s="75"/>
      <c r="E10" s="67"/>
      <c r="F10" s="67"/>
      <c r="G10" s="61"/>
      <c r="H10" s="67"/>
      <c r="I10" s="8"/>
      <c r="J10" s="8"/>
      <c r="K10" s="8"/>
      <c r="L10" s="9" t="e">
        <f t="shared" si="0"/>
        <v>#DIV/0!</v>
      </c>
      <c r="M10" s="10" t="e">
        <f t="shared" si="1"/>
        <v>#DIV/0!</v>
      </c>
      <c r="N10" s="7">
        <v>6</v>
      </c>
      <c r="O10" s="1"/>
    </row>
    <row r="11" spans="1:19" s="11" customFormat="1" ht="26.25" customHeight="1" x14ac:dyDescent="0.3">
      <c r="A11" s="26" t="s">
        <v>24</v>
      </c>
      <c r="B11" s="27" t="s">
        <v>71</v>
      </c>
      <c r="C11" s="67"/>
      <c r="D11" s="75"/>
      <c r="E11" s="67"/>
      <c r="F11" s="67"/>
      <c r="G11" s="61"/>
      <c r="H11" s="67"/>
      <c r="I11" s="8"/>
      <c r="J11" s="8"/>
      <c r="K11" s="8"/>
      <c r="L11" s="9" t="e">
        <f t="shared" si="0"/>
        <v>#DIV/0!</v>
      </c>
      <c r="M11" s="10" t="e">
        <f t="shared" si="1"/>
        <v>#DIV/0!</v>
      </c>
      <c r="N11" s="7">
        <v>7</v>
      </c>
      <c r="O11" s="1"/>
    </row>
    <row r="12" spans="1:19" s="11" customFormat="1" ht="26.25" customHeight="1" x14ac:dyDescent="0.3">
      <c r="A12" s="26" t="s">
        <v>26</v>
      </c>
      <c r="B12" s="27" t="s">
        <v>72</v>
      </c>
      <c r="C12" s="67"/>
      <c r="D12" s="75"/>
      <c r="E12" s="67"/>
      <c r="F12" s="67"/>
      <c r="G12" s="61"/>
      <c r="H12" s="67"/>
      <c r="I12" s="8"/>
      <c r="J12" s="8"/>
      <c r="K12" s="8"/>
      <c r="L12" s="9" t="e">
        <f t="shared" si="0"/>
        <v>#DIV/0!</v>
      </c>
      <c r="M12" s="10" t="e">
        <f t="shared" si="1"/>
        <v>#DIV/0!</v>
      </c>
      <c r="N12" s="7">
        <v>8</v>
      </c>
      <c r="O12" s="1"/>
    </row>
    <row r="13" spans="1:19" s="11" customFormat="1" ht="26.25" customHeight="1" x14ac:dyDescent="0.3">
      <c r="A13" s="26" t="s">
        <v>27</v>
      </c>
      <c r="B13" s="27" t="s">
        <v>73</v>
      </c>
      <c r="C13" s="67"/>
      <c r="D13" s="75"/>
      <c r="E13" s="67"/>
      <c r="F13" s="67"/>
      <c r="G13" s="61"/>
      <c r="H13" s="67"/>
      <c r="I13" s="8"/>
      <c r="J13" s="8"/>
      <c r="K13" s="8"/>
      <c r="L13" s="9" t="e">
        <f t="shared" si="0"/>
        <v>#DIV/0!</v>
      </c>
      <c r="M13" s="10" t="e">
        <f t="shared" si="1"/>
        <v>#DIV/0!</v>
      </c>
      <c r="N13" s="7">
        <v>9</v>
      </c>
      <c r="O13" s="1"/>
    </row>
    <row r="14" spans="1:19" s="11" customFormat="1" ht="26.25" customHeight="1" x14ac:dyDescent="0.3">
      <c r="A14" s="74">
        <v>10</v>
      </c>
      <c r="B14" s="27" t="s">
        <v>31</v>
      </c>
      <c r="C14" s="67"/>
      <c r="D14" s="75"/>
      <c r="E14" s="67"/>
      <c r="F14" s="67"/>
      <c r="G14" s="61"/>
      <c r="H14" s="67"/>
      <c r="I14" s="8"/>
      <c r="J14" s="8"/>
      <c r="K14" s="8"/>
      <c r="L14" s="9" t="e">
        <f t="shared" si="0"/>
        <v>#DIV/0!</v>
      </c>
      <c r="M14" s="10" t="e">
        <f t="shared" si="1"/>
        <v>#DIV/0!</v>
      </c>
      <c r="N14" s="7">
        <v>10</v>
      </c>
      <c r="O14" s="1"/>
    </row>
    <row r="15" spans="1:19" s="11" customFormat="1" ht="26.25" customHeight="1" x14ac:dyDescent="0.3">
      <c r="A15" s="26" t="s">
        <v>29</v>
      </c>
      <c r="B15" s="27" t="s">
        <v>35</v>
      </c>
      <c r="C15" s="67"/>
      <c r="D15" s="75"/>
      <c r="E15" s="67"/>
      <c r="F15" s="67"/>
      <c r="G15" s="61"/>
      <c r="H15" s="67"/>
      <c r="I15" s="8"/>
      <c r="J15" s="8"/>
      <c r="K15" s="8"/>
      <c r="L15" s="9" t="e">
        <f t="shared" si="0"/>
        <v>#DIV/0!</v>
      </c>
      <c r="M15" s="10" t="e">
        <f t="shared" si="1"/>
        <v>#DIV/0!</v>
      </c>
      <c r="N15" s="7">
        <v>11</v>
      </c>
      <c r="O15" s="1"/>
    </row>
    <row r="16" spans="1:19" s="11" customFormat="1" ht="26.25" customHeight="1" x14ac:dyDescent="0.3">
      <c r="A16" s="26" t="s">
        <v>30</v>
      </c>
      <c r="B16" s="27" t="s">
        <v>37</v>
      </c>
      <c r="C16" s="67"/>
      <c r="D16" s="75"/>
      <c r="E16" s="67"/>
      <c r="F16" s="67"/>
      <c r="G16" s="61"/>
      <c r="H16" s="67"/>
      <c r="I16" s="8"/>
      <c r="J16" s="8"/>
      <c r="K16" s="8"/>
      <c r="L16" s="9" t="e">
        <f t="shared" si="0"/>
        <v>#DIV/0!</v>
      </c>
      <c r="M16" s="10" t="e">
        <f t="shared" si="1"/>
        <v>#DIV/0!</v>
      </c>
      <c r="N16" s="7">
        <v>12</v>
      </c>
      <c r="O16" s="1"/>
    </row>
    <row r="17" spans="1:15" s="11" customFormat="1" ht="26.25" customHeight="1" x14ac:dyDescent="0.3">
      <c r="A17" s="26" t="s">
        <v>32</v>
      </c>
      <c r="B17" s="27" t="s">
        <v>74</v>
      </c>
      <c r="C17" s="67"/>
      <c r="D17" s="75"/>
      <c r="E17" s="67"/>
      <c r="F17" s="67"/>
      <c r="G17" s="61"/>
      <c r="H17" s="67"/>
      <c r="I17" s="8"/>
      <c r="J17" s="8"/>
      <c r="K17" s="8"/>
      <c r="L17" s="9" t="e">
        <f t="shared" si="0"/>
        <v>#DIV/0!</v>
      </c>
      <c r="M17" s="10" t="e">
        <f t="shared" si="1"/>
        <v>#DIV/0!</v>
      </c>
      <c r="N17" s="7">
        <v>13</v>
      </c>
      <c r="O17" s="1"/>
    </row>
    <row r="18" spans="1:15" s="11" customFormat="1" ht="26.25" customHeight="1" x14ac:dyDescent="0.3">
      <c r="A18" s="26" t="s">
        <v>33</v>
      </c>
      <c r="B18" s="27" t="s">
        <v>75</v>
      </c>
      <c r="C18" s="67"/>
      <c r="D18" s="75"/>
      <c r="E18" s="67"/>
      <c r="F18" s="67"/>
      <c r="G18" s="61"/>
      <c r="H18" s="67"/>
      <c r="I18" s="8"/>
      <c r="J18" s="8"/>
      <c r="K18" s="8"/>
      <c r="L18" s="9" t="e">
        <f t="shared" si="0"/>
        <v>#DIV/0!</v>
      </c>
      <c r="M18" s="10" t="e">
        <f t="shared" si="1"/>
        <v>#DIV/0!</v>
      </c>
      <c r="N18" s="7">
        <v>14</v>
      </c>
      <c r="O18" s="1"/>
    </row>
    <row r="19" spans="1:15" s="11" customFormat="1" ht="26.25" customHeight="1" x14ac:dyDescent="0.3">
      <c r="A19" s="26" t="s">
        <v>34</v>
      </c>
      <c r="B19" s="27" t="s">
        <v>76</v>
      </c>
      <c r="C19" s="67"/>
      <c r="D19" s="75"/>
      <c r="E19" s="67"/>
      <c r="F19" s="67"/>
      <c r="G19" s="61"/>
      <c r="H19" s="67"/>
      <c r="I19" s="8"/>
      <c r="J19" s="8"/>
      <c r="K19" s="8"/>
      <c r="L19" s="9" t="e">
        <f t="shared" si="0"/>
        <v>#DIV/0!</v>
      </c>
      <c r="M19" s="10" t="e">
        <f t="shared" si="1"/>
        <v>#DIV/0!</v>
      </c>
      <c r="N19" s="7">
        <v>15</v>
      </c>
      <c r="O19" s="1"/>
    </row>
    <row r="20" spans="1:15" s="11" customFormat="1" ht="26.25" customHeight="1" x14ac:dyDescent="0.3">
      <c r="A20" s="26" t="s">
        <v>36</v>
      </c>
      <c r="B20" s="27" t="s">
        <v>77</v>
      </c>
      <c r="C20" s="67"/>
      <c r="D20" s="75"/>
      <c r="E20" s="67"/>
      <c r="F20" s="67"/>
      <c r="G20" s="61"/>
      <c r="H20" s="67"/>
      <c r="I20" s="8"/>
      <c r="J20" s="8"/>
      <c r="K20" s="8"/>
      <c r="L20" s="9" t="e">
        <f t="shared" si="0"/>
        <v>#DIV/0!</v>
      </c>
      <c r="M20" s="10" t="e">
        <f t="shared" si="1"/>
        <v>#DIV/0!</v>
      </c>
      <c r="N20" s="7">
        <v>16</v>
      </c>
      <c r="O20" s="1"/>
    </row>
    <row r="21" spans="1:15" s="11" customFormat="1" ht="26.25" customHeight="1" x14ac:dyDescent="0.3">
      <c r="A21" s="26" t="s">
        <v>11</v>
      </c>
      <c r="B21" s="27" t="s">
        <v>41</v>
      </c>
      <c r="C21" s="67"/>
      <c r="D21" s="75"/>
      <c r="E21" s="67"/>
      <c r="F21" s="67"/>
      <c r="G21" s="61"/>
      <c r="H21" s="67"/>
      <c r="I21" s="8"/>
      <c r="J21" s="8"/>
      <c r="K21" s="8"/>
      <c r="L21" s="9" t="e">
        <f t="shared" si="0"/>
        <v>#DIV/0!</v>
      </c>
      <c r="M21" s="10" t="e">
        <f t="shared" si="1"/>
        <v>#DIV/0!</v>
      </c>
      <c r="N21" s="7" t="s">
        <v>11</v>
      </c>
      <c r="O21" s="1"/>
    </row>
    <row r="22" spans="1:15" s="11" customFormat="1" ht="26.25" customHeight="1" x14ac:dyDescent="0.3">
      <c r="A22" s="26" t="s">
        <v>38</v>
      </c>
      <c r="B22" s="27" t="s">
        <v>43</v>
      </c>
      <c r="C22" s="67"/>
      <c r="D22" s="75"/>
      <c r="E22" s="67"/>
      <c r="F22" s="67"/>
      <c r="G22" s="61"/>
      <c r="H22" s="67"/>
      <c r="I22" s="8"/>
      <c r="J22" s="8"/>
      <c r="K22" s="8"/>
      <c r="L22" s="9" t="e">
        <f t="shared" si="0"/>
        <v>#DIV/0!</v>
      </c>
      <c r="M22" s="10" t="e">
        <f t="shared" si="1"/>
        <v>#DIV/0!</v>
      </c>
      <c r="N22" s="7">
        <v>18</v>
      </c>
      <c r="O22" s="1"/>
    </row>
    <row r="23" spans="1:15" s="11" customFormat="1" ht="26.25" customHeight="1" x14ac:dyDescent="0.3">
      <c r="A23" s="26" t="s">
        <v>39</v>
      </c>
      <c r="B23" s="27" t="s">
        <v>78</v>
      </c>
      <c r="C23" s="67"/>
      <c r="D23" s="75"/>
      <c r="E23" s="67"/>
      <c r="F23" s="67"/>
      <c r="G23" s="61"/>
      <c r="H23" s="67"/>
      <c r="I23" s="8"/>
      <c r="J23" s="8"/>
      <c r="K23" s="8"/>
      <c r="L23" s="9" t="e">
        <f t="shared" si="0"/>
        <v>#DIV/0!</v>
      </c>
      <c r="M23" s="10" t="e">
        <f t="shared" si="1"/>
        <v>#DIV/0!</v>
      </c>
      <c r="N23" s="7">
        <v>19</v>
      </c>
      <c r="O23" s="1"/>
    </row>
    <row r="24" spans="1:15" s="11" customFormat="1" ht="26.25" customHeight="1" x14ac:dyDescent="0.3">
      <c r="A24" s="26" t="s">
        <v>40</v>
      </c>
      <c r="B24" s="27" t="s">
        <v>47</v>
      </c>
      <c r="C24" s="67"/>
      <c r="D24" s="75"/>
      <c r="E24" s="67"/>
      <c r="F24" s="67"/>
      <c r="G24" s="61"/>
      <c r="H24" s="67"/>
      <c r="I24" s="8"/>
      <c r="J24" s="8"/>
      <c r="K24" s="8"/>
      <c r="L24" s="9" t="e">
        <f t="shared" si="0"/>
        <v>#DIV/0!</v>
      </c>
      <c r="M24" s="10" t="e">
        <f t="shared" si="1"/>
        <v>#DIV/0!</v>
      </c>
      <c r="N24" s="7">
        <v>20</v>
      </c>
      <c r="O24" s="1"/>
    </row>
    <row r="25" spans="1:15" s="11" customFormat="1" ht="26.25" customHeight="1" x14ac:dyDescent="0.3">
      <c r="A25" s="26" t="s">
        <v>12</v>
      </c>
      <c r="B25" s="27" t="s">
        <v>79</v>
      </c>
      <c r="C25" s="67"/>
      <c r="D25" s="75"/>
      <c r="E25" s="67"/>
      <c r="F25" s="67"/>
      <c r="G25" s="61"/>
      <c r="H25" s="67"/>
      <c r="I25" s="8"/>
      <c r="J25" s="8"/>
      <c r="K25" s="8"/>
      <c r="L25" s="9" t="e">
        <f t="shared" si="0"/>
        <v>#DIV/0!</v>
      </c>
      <c r="M25" s="10" t="e">
        <f t="shared" si="1"/>
        <v>#DIV/0!</v>
      </c>
      <c r="N25" s="7" t="s">
        <v>12</v>
      </c>
      <c r="O25" s="1"/>
    </row>
    <row r="26" spans="1:15" s="11" customFormat="1" ht="26.25" customHeight="1" x14ac:dyDescent="0.3">
      <c r="A26" s="26" t="s">
        <v>42</v>
      </c>
      <c r="B26" s="27" t="s">
        <v>80</v>
      </c>
      <c r="C26" s="67"/>
      <c r="D26" s="75"/>
      <c r="E26" s="67"/>
      <c r="F26" s="67"/>
      <c r="G26" s="61"/>
      <c r="H26" s="67"/>
      <c r="I26" s="8"/>
      <c r="J26" s="8"/>
      <c r="K26" s="8"/>
      <c r="L26" s="9" t="e">
        <f t="shared" si="0"/>
        <v>#DIV/0!</v>
      </c>
      <c r="M26" s="10" t="e">
        <f t="shared" si="1"/>
        <v>#DIV/0!</v>
      </c>
      <c r="N26" s="7">
        <v>22</v>
      </c>
      <c r="O26" s="1"/>
    </row>
    <row r="27" spans="1:15" s="11" customFormat="1" ht="26.25" customHeight="1" x14ac:dyDescent="0.3">
      <c r="A27" s="26" t="s">
        <v>44</v>
      </c>
      <c r="B27" s="27" t="s">
        <v>81</v>
      </c>
      <c r="C27" s="67"/>
      <c r="D27" s="75"/>
      <c r="E27" s="67"/>
      <c r="F27" s="67"/>
      <c r="G27" s="61"/>
      <c r="H27" s="67"/>
      <c r="I27" s="8"/>
      <c r="J27" s="8"/>
      <c r="K27" s="8"/>
      <c r="L27" s="9" t="e">
        <f t="shared" si="0"/>
        <v>#DIV/0!</v>
      </c>
      <c r="M27" s="10" t="e">
        <f t="shared" si="1"/>
        <v>#DIV/0!</v>
      </c>
      <c r="N27" s="7">
        <v>23</v>
      </c>
      <c r="O27" s="1"/>
    </row>
    <row r="28" spans="1:15" s="11" customFormat="1" ht="26.25" customHeight="1" x14ac:dyDescent="0.3">
      <c r="A28" s="26" t="s">
        <v>13</v>
      </c>
      <c r="B28" s="27" t="s">
        <v>82</v>
      </c>
      <c r="C28" s="67"/>
      <c r="D28" s="75"/>
      <c r="E28" s="67"/>
      <c r="F28" s="67"/>
      <c r="G28" s="61"/>
      <c r="H28" s="67"/>
      <c r="I28" s="8"/>
      <c r="J28" s="8"/>
      <c r="K28" s="8"/>
      <c r="L28" s="9" t="e">
        <f t="shared" si="0"/>
        <v>#DIV/0!</v>
      </c>
      <c r="M28" s="10" t="e">
        <f t="shared" si="1"/>
        <v>#DIV/0!</v>
      </c>
      <c r="N28" s="7" t="s">
        <v>13</v>
      </c>
      <c r="O28" s="1"/>
    </row>
    <row r="29" spans="1:15" s="11" customFormat="1" ht="26.25" customHeight="1" x14ac:dyDescent="0.3">
      <c r="A29" s="26" t="s">
        <v>45</v>
      </c>
      <c r="B29" s="27" t="s">
        <v>51</v>
      </c>
      <c r="C29" s="67"/>
      <c r="D29" s="75"/>
      <c r="E29" s="67"/>
      <c r="F29" s="67"/>
      <c r="G29" s="61"/>
      <c r="H29" s="67"/>
      <c r="I29" s="8"/>
      <c r="J29" s="8"/>
      <c r="K29" s="8"/>
      <c r="L29" s="9" t="e">
        <f t="shared" si="0"/>
        <v>#DIV/0!</v>
      </c>
      <c r="M29" s="10" t="e">
        <f t="shared" si="1"/>
        <v>#DIV/0!</v>
      </c>
      <c r="N29" s="7">
        <v>25</v>
      </c>
      <c r="O29" s="1"/>
    </row>
    <row r="30" spans="1:15" s="11" customFormat="1" ht="26.25" customHeight="1" x14ac:dyDescent="0.3">
      <c r="A30" s="26" t="s">
        <v>46</v>
      </c>
      <c r="B30" s="27" t="s">
        <v>83</v>
      </c>
      <c r="C30" s="67"/>
      <c r="D30" s="75"/>
      <c r="E30" s="67"/>
      <c r="F30" s="67"/>
      <c r="G30" s="61"/>
      <c r="H30" s="67"/>
      <c r="I30" s="8"/>
      <c r="J30" s="8"/>
      <c r="K30" s="8"/>
      <c r="L30" s="9" t="e">
        <f t="shared" si="0"/>
        <v>#DIV/0!</v>
      </c>
      <c r="M30" s="10" t="e">
        <f t="shared" si="1"/>
        <v>#DIV/0!</v>
      </c>
      <c r="N30" s="7">
        <v>26</v>
      </c>
      <c r="O30" s="1"/>
    </row>
    <row r="31" spans="1:15" s="11" customFormat="1" ht="26.25" customHeight="1" x14ac:dyDescent="0.3">
      <c r="A31" s="26" t="s">
        <v>48</v>
      </c>
      <c r="B31" s="27" t="s">
        <v>84</v>
      </c>
      <c r="C31" s="67"/>
      <c r="D31" s="75"/>
      <c r="E31" s="67"/>
      <c r="F31" s="67"/>
      <c r="G31" s="61"/>
      <c r="H31" s="67"/>
      <c r="I31" s="8"/>
      <c r="J31" s="8"/>
      <c r="K31" s="8"/>
      <c r="L31" s="9" t="e">
        <f t="shared" si="0"/>
        <v>#DIV/0!</v>
      </c>
      <c r="M31" s="10" t="e">
        <f t="shared" ref="M31:M41" si="2">RANK(L31:L68,$L$5:$L$41)</f>
        <v>#DIV/0!</v>
      </c>
      <c r="N31" s="7">
        <v>28</v>
      </c>
      <c r="O31" s="1"/>
    </row>
    <row r="32" spans="1:15" s="11" customFormat="1" ht="26.25" customHeight="1" x14ac:dyDescent="0.3">
      <c r="A32" s="26" t="s">
        <v>49</v>
      </c>
      <c r="B32" s="27" t="s">
        <v>85</v>
      </c>
      <c r="C32" s="67"/>
      <c r="D32" s="75"/>
      <c r="E32" s="67"/>
      <c r="F32" s="67"/>
      <c r="G32" s="61"/>
      <c r="H32" s="67"/>
      <c r="I32" s="8"/>
      <c r="J32" s="8"/>
      <c r="K32" s="8"/>
      <c r="L32" s="9" t="e">
        <f t="shared" si="0"/>
        <v>#DIV/0!</v>
      </c>
      <c r="M32" s="10" t="e">
        <f t="shared" si="2"/>
        <v>#DIV/0!</v>
      </c>
      <c r="N32" s="7">
        <v>29</v>
      </c>
      <c r="O32" s="1"/>
    </row>
    <row r="33" spans="1:15" s="11" customFormat="1" ht="26.25" customHeight="1" x14ac:dyDescent="0.3">
      <c r="A33" s="26" t="s">
        <v>50</v>
      </c>
      <c r="B33" s="27" t="s">
        <v>86</v>
      </c>
      <c r="C33" s="67"/>
      <c r="D33" s="75"/>
      <c r="E33" s="67"/>
      <c r="F33" s="67"/>
      <c r="G33" s="61"/>
      <c r="H33" s="67"/>
      <c r="I33" s="8"/>
      <c r="J33" s="8"/>
      <c r="K33" s="8"/>
      <c r="L33" s="9" t="e">
        <f t="shared" si="0"/>
        <v>#DIV/0!</v>
      </c>
      <c r="M33" s="10" t="e">
        <f t="shared" si="2"/>
        <v>#DIV/0!</v>
      </c>
      <c r="N33" s="7">
        <v>30</v>
      </c>
      <c r="O33" s="1"/>
    </row>
    <row r="34" spans="1:15" s="11" customFormat="1" ht="26.25" customHeight="1" x14ac:dyDescent="0.3">
      <c r="A34" s="26" t="s">
        <v>52</v>
      </c>
      <c r="B34" s="27" t="s">
        <v>87</v>
      </c>
      <c r="C34" s="67"/>
      <c r="D34" s="75"/>
      <c r="E34" s="67"/>
      <c r="F34" s="67"/>
      <c r="G34" s="61"/>
      <c r="H34" s="67"/>
      <c r="I34" s="8"/>
      <c r="J34" s="8"/>
      <c r="K34" s="8"/>
      <c r="L34" s="9" t="e">
        <f t="shared" si="0"/>
        <v>#DIV/0!</v>
      </c>
      <c r="M34" s="10" t="e">
        <f t="shared" si="2"/>
        <v>#DIV/0!</v>
      </c>
      <c r="N34" s="7">
        <v>31</v>
      </c>
      <c r="O34" s="1"/>
    </row>
    <row r="35" spans="1:15" s="11" customFormat="1" ht="26.25" customHeight="1" x14ac:dyDescent="0.3">
      <c r="A35" s="26" t="s">
        <v>53</v>
      </c>
      <c r="B35" s="27" t="s">
        <v>88</v>
      </c>
      <c r="C35" s="67"/>
      <c r="D35" s="75"/>
      <c r="E35" s="67"/>
      <c r="F35" s="67"/>
      <c r="G35" s="61"/>
      <c r="H35" s="67"/>
      <c r="I35" s="8"/>
      <c r="J35" s="8"/>
      <c r="K35" s="8"/>
      <c r="L35" s="9" t="e">
        <f t="shared" si="0"/>
        <v>#DIV/0!</v>
      </c>
      <c r="M35" s="10" t="e">
        <f t="shared" si="2"/>
        <v>#DIV/0!</v>
      </c>
      <c r="N35" s="7">
        <v>32</v>
      </c>
      <c r="O35" s="1"/>
    </row>
    <row r="36" spans="1:15" s="11" customFormat="1" ht="26.25" customHeight="1" x14ac:dyDescent="0.3">
      <c r="A36" s="26" t="s">
        <v>54</v>
      </c>
      <c r="B36" s="27" t="s">
        <v>89</v>
      </c>
      <c r="C36" s="67"/>
      <c r="D36" s="75"/>
      <c r="E36" s="67"/>
      <c r="F36" s="67"/>
      <c r="G36" s="61"/>
      <c r="H36" s="67"/>
      <c r="I36" s="8"/>
      <c r="J36" s="8"/>
      <c r="K36" s="8"/>
      <c r="L36" s="9" t="e">
        <f t="shared" si="0"/>
        <v>#DIV/0!</v>
      </c>
      <c r="M36" s="10" t="e">
        <f t="shared" si="2"/>
        <v>#DIV/0!</v>
      </c>
      <c r="N36" s="7">
        <v>33</v>
      </c>
      <c r="O36" s="1"/>
    </row>
    <row r="37" spans="1:15" s="11" customFormat="1" ht="26.25" customHeight="1" x14ac:dyDescent="0.3">
      <c r="A37" s="26" t="s">
        <v>55</v>
      </c>
      <c r="B37" s="27" t="s">
        <v>90</v>
      </c>
      <c r="C37" s="67"/>
      <c r="D37" s="75"/>
      <c r="E37" s="67"/>
      <c r="F37" s="67"/>
      <c r="G37" s="61"/>
      <c r="H37" s="67"/>
      <c r="I37" s="8"/>
      <c r="J37" s="8"/>
      <c r="K37" s="8"/>
      <c r="L37" s="9" t="e">
        <f t="shared" si="0"/>
        <v>#DIV/0!</v>
      </c>
      <c r="M37" s="10" t="e">
        <f t="shared" si="2"/>
        <v>#DIV/0!</v>
      </c>
      <c r="N37" s="7">
        <v>34</v>
      </c>
      <c r="O37" s="1"/>
    </row>
    <row r="38" spans="1:15" s="11" customFormat="1" ht="26.25" customHeight="1" x14ac:dyDescent="0.3">
      <c r="A38" s="26" t="s">
        <v>56</v>
      </c>
      <c r="B38" s="27" t="s">
        <v>91</v>
      </c>
      <c r="C38" s="67"/>
      <c r="D38" s="75"/>
      <c r="E38" s="67"/>
      <c r="F38" s="67"/>
      <c r="G38" s="61"/>
      <c r="H38" s="67"/>
      <c r="I38" s="8"/>
      <c r="J38" s="8"/>
      <c r="K38" s="8"/>
      <c r="L38" s="9" t="e">
        <f t="shared" si="0"/>
        <v>#DIV/0!</v>
      </c>
      <c r="M38" s="10" t="e">
        <f t="shared" si="2"/>
        <v>#DIV/0!</v>
      </c>
      <c r="N38" s="7">
        <v>35</v>
      </c>
      <c r="O38" s="1"/>
    </row>
    <row r="39" spans="1:15" s="11" customFormat="1" ht="26.25" customHeight="1" x14ac:dyDescent="0.3">
      <c r="A39" s="26" t="s">
        <v>57</v>
      </c>
      <c r="B39" s="27" t="s">
        <v>92</v>
      </c>
      <c r="C39" s="67"/>
      <c r="D39" s="75"/>
      <c r="E39" s="67"/>
      <c r="F39" s="67"/>
      <c r="G39" s="61"/>
      <c r="H39" s="67"/>
      <c r="I39" s="8"/>
      <c r="J39" s="8"/>
      <c r="K39" s="8"/>
      <c r="L39" s="9" t="e">
        <f t="shared" si="0"/>
        <v>#DIV/0!</v>
      </c>
      <c r="M39" s="10" t="e">
        <f t="shared" si="2"/>
        <v>#DIV/0!</v>
      </c>
      <c r="N39" s="7">
        <v>36</v>
      </c>
      <c r="O39" s="1"/>
    </row>
    <row r="40" spans="1:15" s="11" customFormat="1" ht="26.25" customHeight="1" x14ac:dyDescent="0.3">
      <c r="A40" s="26" t="s">
        <v>58</v>
      </c>
      <c r="B40" s="27" t="s">
        <v>93</v>
      </c>
      <c r="C40" s="67"/>
      <c r="D40" s="75"/>
      <c r="E40" s="67"/>
      <c r="F40" s="67"/>
      <c r="G40" s="61"/>
      <c r="H40" s="67"/>
      <c r="I40" s="8"/>
      <c r="J40" s="8"/>
      <c r="K40" s="8"/>
      <c r="L40" s="9" t="e">
        <f t="shared" si="0"/>
        <v>#DIV/0!</v>
      </c>
      <c r="M40" s="10" t="e">
        <f t="shared" si="2"/>
        <v>#DIV/0!</v>
      </c>
      <c r="N40" s="7">
        <v>37</v>
      </c>
      <c r="O40" s="1"/>
    </row>
    <row r="41" spans="1:15" s="11" customFormat="1" ht="26.25" customHeight="1" x14ac:dyDescent="0.3">
      <c r="A41" s="26" t="s">
        <v>59</v>
      </c>
      <c r="B41" s="27" t="s">
        <v>94</v>
      </c>
      <c r="C41" s="67"/>
      <c r="D41" s="75"/>
      <c r="E41" s="67"/>
      <c r="F41" s="67"/>
      <c r="G41" s="61"/>
      <c r="H41" s="67"/>
      <c r="I41" s="8"/>
      <c r="J41" s="8"/>
      <c r="K41" s="8"/>
      <c r="L41" s="9" t="e">
        <f t="shared" si="0"/>
        <v>#DIV/0!</v>
      </c>
      <c r="M41" s="10" t="e">
        <f t="shared" si="2"/>
        <v>#DIV/0!</v>
      </c>
      <c r="N41" s="7">
        <v>38</v>
      </c>
      <c r="O41" s="1"/>
    </row>
    <row r="42" spans="1:15" x14ac:dyDescent="0.3">
      <c r="A42" s="1"/>
      <c r="B42" s="1" t="s">
        <v>14</v>
      </c>
      <c r="C42" s="60" t="e">
        <f>AVERAGE(C5:C41)</f>
        <v>#DIV/0!</v>
      </c>
      <c r="D42" s="60" t="e">
        <f t="shared" ref="D42:J42" si="3">AVERAGE(D5:D41)</f>
        <v>#DIV/0!</v>
      </c>
      <c r="E42" s="60" t="e">
        <f t="shared" si="3"/>
        <v>#DIV/0!</v>
      </c>
      <c r="F42" s="60" t="e">
        <f t="shared" si="3"/>
        <v>#DIV/0!</v>
      </c>
      <c r="G42" s="60" t="e">
        <f t="shared" si="3"/>
        <v>#DIV/0!</v>
      </c>
      <c r="H42" s="61" t="e">
        <f t="shared" si="3"/>
        <v>#DIV/0!</v>
      </c>
      <c r="I42" s="60" t="e">
        <f t="shared" si="3"/>
        <v>#DIV/0!</v>
      </c>
      <c r="J42" s="60" t="e">
        <f t="shared" si="3"/>
        <v>#DIV/0!</v>
      </c>
      <c r="K42" s="12" t="e">
        <f>AVERAGE(K6:K41)</f>
        <v>#DIV/0!</v>
      </c>
      <c r="L42" s="15" t="e">
        <f>AVERAGE(L6:L41)</f>
        <v>#DIV/0!</v>
      </c>
      <c r="M42" s="12"/>
      <c r="N42" s="13"/>
      <c r="O42" s="13" t="s">
        <v>14</v>
      </c>
    </row>
    <row r="43" spans="1:15" ht="19.8" x14ac:dyDescent="0.3">
      <c r="B43" s="2" t="s">
        <v>15</v>
      </c>
    </row>
  </sheetData>
  <phoneticPr fontId="2" type="noConversion"/>
  <pageMargins left="0.7" right="0.7" top="0.75" bottom="0.75" header="0.3" footer="0.3"/>
  <pageSetup paperSize="9" scale="4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C3" sqref="C3:F39"/>
    </sheetView>
  </sheetViews>
  <sheetFormatPr defaultColWidth="9" defaultRowHeight="15.6" x14ac:dyDescent="0.3"/>
  <cols>
    <col min="1" max="1" width="6.88671875" style="16" customWidth="1"/>
    <col min="2" max="2" width="10.77734375" style="16" customWidth="1"/>
    <col min="3" max="7" width="6.88671875" style="20" customWidth="1"/>
    <col min="8" max="8" width="6.88671875" style="16" customWidth="1"/>
    <col min="9" max="16384" width="9" style="16"/>
  </cols>
  <sheetData>
    <row r="1" spans="1:12" x14ac:dyDescent="0.3">
      <c r="F1" s="20" t="s">
        <v>60</v>
      </c>
    </row>
    <row r="2" spans="1:12" ht="16.2" thickBot="1" x14ac:dyDescent="0.35">
      <c r="A2" s="48" t="s">
        <v>67</v>
      </c>
      <c r="B2" s="48" t="s">
        <v>8</v>
      </c>
      <c r="C2" s="49" t="s">
        <v>61</v>
      </c>
      <c r="D2" s="49" t="s">
        <v>62</v>
      </c>
      <c r="E2" s="49" t="s">
        <v>63</v>
      </c>
      <c r="F2" s="49" t="s">
        <v>64</v>
      </c>
      <c r="G2" s="49" t="s">
        <v>65</v>
      </c>
      <c r="H2" s="50" t="s">
        <v>66</v>
      </c>
    </row>
    <row r="3" spans="1:12" ht="16.8" thickTop="1" thickBot="1" x14ac:dyDescent="0.35">
      <c r="A3" s="48" t="s">
        <v>16</v>
      </c>
      <c r="B3" s="49" t="s">
        <v>68</v>
      </c>
      <c r="C3" s="49"/>
      <c r="D3" s="49"/>
      <c r="E3" s="49"/>
      <c r="F3" s="49"/>
      <c r="G3" s="49">
        <f t="shared" ref="G3:G39" si="0">SUM(D3:F3)</f>
        <v>0</v>
      </c>
      <c r="H3" s="51">
        <f t="shared" ref="H3:H39" si="1">G3</f>
        <v>0</v>
      </c>
      <c r="J3" s="17"/>
      <c r="K3" s="18"/>
      <c r="L3" s="19"/>
    </row>
    <row r="4" spans="1:12" ht="16.8" thickTop="1" thickBot="1" x14ac:dyDescent="0.35">
      <c r="A4" s="48" t="s">
        <v>18</v>
      </c>
      <c r="B4" s="49" t="s">
        <v>17</v>
      </c>
      <c r="C4" s="49"/>
      <c r="D4" s="49"/>
      <c r="E4" s="49"/>
      <c r="F4" s="49"/>
      <c r="G4" s="49">
        <f t="shared" si="0"/>
        <v>0</v>
      </c>
      <c r="H4" s="51">
        <f t="shared" si="1"/>
        <v>0</v>
      </c>
      <c r="J4" s="17"/>
      <c r="K4" s="18"/>
      <c r="L4" s="19"/>
    </row>
    <row r="5" spans="1:12" ht="16.8" thickTop="1" thickBot="1" x14ac:dyDescent="0.35">
      <c r="A5" s="48" t="s">
        <v>19</v>
      </c>
      <c r="B5" s="49" t="s">
        <v>69</v>
      </c>
      <c r="C5" s="49"/>
      <c r="D5" s="49"/>
      <c r="E5" s="49"/>
      <c r="F5" s="49"/>
      <c r="G5" s="49">
        <f t="shared" si="0"/>
        <v>0</v>
      </c>
      <c r="H5" s="51">
        <f t="shared" si="1"/>
        <v>0</v>
      </c>
      <c r="J5" s="17"/>
      <c r="K5" s="18"/>
      <c r="L5" s="19"/>
    </row>
    <row r="6" spans="1:12" ht="16.8" thickTop="1" thickBot="1" x14ac:dyDescent="0.35">
      <c r="A6" s="48" t="s">
        <v>20</v>
      </c>
      <c r="B6" s="49" t="s">
        <v>70</v>
      </c>
      <c r="C6" s="49"/>
      <c r="D6" s="49"/>
      <c r="E6" s="49"/>
      <c r="F6" s="49"/>
      <c r="G6" s="49">
        <f t="shared" si="0"/>
        <v>0</v>
      </c>
      <c r="H6" s="51">
        <f t="shared" si="1"/>
        <v>0</v>
      </c>
      <c r="J6" s="17"/>
      <c r="K6" s="18"/>
      <c r="L6" s="19"/>
    </row>
    <row r="7" spans="1:12" ht="16.8" thickTop="1" thickBot="1" x14ac:dyDescent="0.35">
      <c r="A7" s="48" t="s">
        <v>21</v>
      </c>
      <c r="B7" s="49" t="s">
        <v>23</v>
      </c>
      <c r="C7" s="49"/>
      <c r="D7" s="49"/>
      <c r="E7" s="49"/>
      <c r="F7" s="49"/>
      <c r="G7" s="49">
        <f t="shared" si="0"/>
        <v>0</v>
      </c>
      <c r="H7" s="51">
        <f t="shared" si="1"/>
        <v>0</v>
      </c>
      <c r="J7" s="17"/>
      <c r="K7" s="18"/>
      <c r="L7" s="19"/>
    </row>
    <row r="8" spans="1:12" ht="16.8" thickTop="1" thickBot="1" x14ac:dyDescent="0.35">
      <c r="A8" s="48" t="s">
        <v>22</v>
      </c>
      <c r="B8" s="49" t="s">
        <v>25</v>
      </c>
      <c r="C8" s="49"/>
      <c r="D8" s="49"/>
      <c r="E8" s="49"/>
      <c r="F8" s="49"/>
      <c r="G8" s="49">
        <f t="shared" si="0"/>
        <v>0</v>
      </c>
      <c r="H8" s="51">
        <f t="shared" si="1"/>
        <v>0</v>
      </c>
      <c r="J8" s="17"/>
      <c r="K8" s="18"/>
      <c r="L8" s="19"/>
    </row>
    <row r="9" spans="1:12" ht="16.8" thickTop="1" thickBot="1" x14ac:dyDescent="0.35">
      <c r="A9" s="48" t="s">
        <v>24</v>
      </c>
      <c r="B9" s="49" t="s">
        <v>71</v>
      </c>
      <c r="C9" s="49"/>
      <c r="D9" s="49"/>
      <c r="E9" s="49"/>
      <c r="F9" s="49"/>
      <c r="G9" s="49">
        <f t="shared" si="0"/>
        <v>0</v>
      </c>
      <c r="H9" s="51">
        <f t="shared" si="1"/>
        <v>0</v>
      </c>
      <c r="J9" s="17"/>
      <c r="K9" s="18"/>
      <c r="L9" s="19"/>
    </row>
    <row r="10" spans="1:12" ht="16.8" thickTop="1" thickBot="1" x14ac:dyDescent="0.35">
      <c r="A10" s="48" t="s">
        <v>26</v>
      </c>
      <c r="B10" s="49" t="s">
        <v>72</v>
      </c>
      <c r="C10" s="49"/>
      <c r="D10" s="49"/>
      <c r="E10" s="49"/>
      <c r="F10" s="49"/>
      <c r="G10" s="49">
        <f t="shared" si="0"/>
        <v>0</v>
      </c>
      <c r="H10" s="51">
        <f t="shared" si="1"/>
        <v>0</v>
      </c>
      <c r="J10" s="17"/>
      <c r="K10" s="18"/>
      <c r="L10" s="19"/>
    </row>
    <row r="11" spans="1:12" ht="16.8" thickTop="1" thickBot="1" x14ac:dyDescent="0.35">
      <c r="A11" s="48" t="s">
        <v>27</v>
      </c>
      <c r="B11" s="49" t="s">
        <v>73</v>
      </c>
      <c r="C11" s="49"/>
      <c r="D11" s="49"/>
      <c r="E11" s="49"/>
      <c r="F11" s="49"/>
      <c r="G11" s="49">
        <f t="shared" si="0"/>
        <v>0</v>
      </c>
      <c r="H11" s="51">
        <f t="shared" si="1"/>
        <v>0</v>
      </c>
      <c r="J11" s="17"/>
      <c r="K11" s="18"/>
      <c r="L11" s="19"/>
    </row>
    <row r="12" spans="1:12" ht="16.8" thickTop="1" thickBot="1" x14ac:dyDescent="0.35">
      <c r="A12" s="48" t="s">
        <v>28</v>
      </c>
      <c r="B12" s="49" t="s">
        <v>31</v>
      </c>
      <c r="C12" s="49"/>
      <c r="D12" s="49"/>
      <c r="E12" s="49"/>
      <c r="F12" s="49"/>
      <c r="G12" s="49">
        <f t="shared" si="0"/>
        <v>0</v>
      </c>
      <c r="H12" s="51">
        <f t="shared" si="1"/>
        <v>0</v>
      </c>
      <c r="J12" s="17"/>
      <c r="K12" s="18"/>
      <c r="L12" s="19"/>
    </row>
    <row r="13" spans="1:12" ht="16.8" thickTop="1" thickBot="1" x14ac:dyDescent="0.35">
      <c r="A13" s="48" t="s">
        <v>29</v>
      </c>
      <c r="B13" s="49" t="s">
        <v>35</v>
      </c>
      <c r="C13" s="49"/>
      <c r="D13" s="49"/>
      <c r="E13" s="49"/>
      <c r="F13" s="49"/>
      <c r="G13" s="49">
        <f t="shared" si="0"/>
        <v>0</v>
      </c>
      <c r="H13" s="51">
        <f t="shared" si="1"/>
        <v>0</v>
      </c>
      <c r="J13" s="17"/>
      <c r="K13" s="18"/>
      <c r="L13" s="19"/>
    </row>
    <row r="14" spans="1:12" ht="16.8" thickTop="1" thickBot="1" x14ac:dyDescent="0.35">
      <c r="A14" s="48" t="s">
        <v>30</v>
      </c>
      <c r="B14" s="49" t="s">
        <v>37</v>
      </c>
      <c r="C14" s="49"/>
      <c r="D14" s="49"/>
      <c r="E14" s="49"/>
      <c r="F14" s="49"/>
      <c r="G14" s="49">
        <f t="shared" si="0"/>
        <v>0</v>
      </c>
      <c r="H14" s="51">
        <f t="shared" si="1"/>
        <v>0</v>
      </c>
      <c r="J14" s="17"/>
      <c r="K14" s="18"/>
      <c r="L14" s="19"/>
    </row>
    <row r="15" spans="1:12" ht="16.8" thickTop="1" thickBot="1" x14ac:dyDescent="0.35">
      <c r="A15" s="48" t="s">
        <v>32</v>
      </c>
      <c r="B15" s="49" t="s">
        <v>74</v>
      </c>
      <c r="C15" s="49"/>
      <c r="D15" s="49"/>
      <c r="E15" s="49"/>
      <c r="F15" s="49"/>
      <c r="G15" s="49">
        <f t="shared" si="0"/>
        <v>0</v>
      </c>
      <c r="H15" s="51">
        <f t="shared" si="1"/>
        <v>0</v>
      </c>
      <c r="J15" s="17"/>
      <c r="K15" s="18"/>
      <c r="L15" s="19"/>
    </row>
    <row r="16" spans="1:12" ht="16.8" thickTop="1" thickBot="1" x14ac:dyDescent="0.35">
      <c r="A16" s="48" t="s">
        <v>33</v>
      </c>
      <c r="B16" s="49" t="s">
        <v>75</v>
      </c>
      <c r="C16" s="49"/>
      <c r="D16" s="49"/>
      <c r="E16" s="49"/>
      <c r="F16" s="49"/>
      <c r="G16" s="49">
        <f t="shared" si="0"/>
        <v>0</v>
      </c>
      <c r="H16" s="51">
        <f t="shared" si="1"/>
        <v>0</v>
      </c>
      <c r="J16" s="17"/>
      <c r="K16" s="18"/>
      <c r="L16" s="19"/>
    </row>
    <row r="17" spans="1:12" ht="16.8" thickTop="1" thickBot="1" x14ac:dyDescent="0.35">
      <c r="A17" s="48" t="s">
        <v>34</v>
      </c>
      <c r="B17" s="49" t="s">
        <v>76</v>
      </c>
      <c r="C17" s="49"/>
      <c r="D17" s="49"/>
      <c r="E17" s="49"/>
      <c r="F17" s="49"/>
      <c r="G17" s="49">
        <f t="shared" si="0"/>
        <v>0</v>
      </c>
      <c r="H17" s="51">
        <f t="shared" si="1"/>
        <v>0</v>
      </c>
      <c r="J17" s="17"/>
      <c r="K17" s="18"/>
      <c r="L17" s="19"/>
    </row>
    <row r="18" spans="1:12" ht="16.8" thickTop="1" thickBot="1" x14ac:dyDescent="0.35">
      <c r="A18" s="48" t="s">
        <v>36</v>
      </c>
      <c r="B18" s="49" t="s">
        <v>77</v>
      </c>
      <c r="C18" s="49"/>
      <c r="D18" s="49"/>
      <c r="E18" s="49"/>
      <c r="F18" s="49"/>
      <c r="G18" s="49">
        <f t="shared" si="0"/>
        <v>0</v>
      </c>
      <c r="H18" s="51">
        <f t="shared" si="1"/>
        <v>0</v>
      </c>
      <c r="J18" s="17"/>
      <c r="K18" s="18"/>
      <c r="L18" s="19"/>
    </row>
    <row r="19" spans="1:12" ht="16.8" thickTop="1" thickBot="1" x14ac:dyDescent="0.35">
      <c r="A19" s="48" t="s">
        <v>11</v>
      </c>
      <c r="B19" s="49" t="s">
        <v>41</v>
      </c>
      <c r="C19" s="49"/>
      <c r="D19" s="49"/>
      <c r="E19" s="49"/>
      <c r="F19" s="49"/>
      <c r="G19" s="49">
        <f t="shared" si="0"/>
        <v>0</v>
      </c>
      <c r="H19" s="51">
        <f t="shared" si="1"/>
        <v>0</v>
      </c>
      <c r="J19" s="17"/>
      <c r="K19" s="18"/>
      <c r="L19" s="19"/>
    </row>
    <row r="20" spans="1:12" ht="16.8" thickTop="1" thickBot="1" x14ac:dyDescent="0.35">
      <c r="A20" s="48" t="s">
        <v>38</v>
      </c>
      <c r="B20" s="49" t="s">
        <v>43</v>
      </c>
      <c r="C20" s="49"/>
      <c r="D20" s="49"/>
      <c r="E20" s="49"/>
      <c r="F20" s="49"/>
      <c r="G20" s="49">
        <f t="shared" si="0"/>
        <v>0</v>
      </c>
      <c r="H20" s="51">
        <f t="shared" si="1"/>
        <v>0</v>
      </c>
      <c r="J20" s="17"/>
      <c r="K20" s="18"/>
      <c r="L20" s="19"/>
    </row>
    <row r="21" spans="1:12" ht="16.8" thickTop="1" thickBot="1" x14ac:dyDescent="0.35">
      <c r="A21" s="48" t="s">
        <v>39</v>
      </c>
      <c r="B21" s="49" t="s">
        <v>78</v>
      </c>
      <c r="C21" s="49"/>
      <c r="D21" s="49"/>
      <c r="E21" s="49"/>
      <c r="F21" s="49"/>
      <c r="G21" s="49">
        <f t="shared" si="0"/>
        <v>0</v>
      </c>
      <c r="H21" s="51">
        <f t="shared" si="1"/>
        <v>0</v>
      </c>
      <c r="J21" s="17"/>
      <c r="K21" s="18"/>
      <c r="L21" s="19"/>
    </row>
    <row r="22" spans="1:12" ht="16.8" thickTop="1" thickBot="1" x14ac:dyDescent="0.35">
      <c r="A22" s="48" t="s">
        <v>40</v>
      </c>
      <c r="B22" s="49" t="s">
        <v>47</v>
      </c>
      <c r="C22" s="49"/>
      <c r="D22" s="49"/>
      <c r="E22" s="49"/>
      <c r="F22" s="49"/>
      <c r="G22" s="49">
        <f t="shared" si="0"/>
        <v>0</v>
      </c>
      <c r="H22" s="51">
        <f t="shared" si="1"/>
        <v>0</v>
      </c>
      <c r="J22" s="17"/>
      <c r="K22" s="18"/>
      <c r="L22" s="19"/>
    </row>
    <row r="23" spans="1:12" ht="16.8" thickTop="1" thickBot="1" x14ac:dyDescent="0.35">
      <c r="A23" s="48" t="s">
        <v>12</v>
      </c>
      <c r="B23" s="49" t="s">
        <v>79</v>
      </c>
      <c r="C23" s="49"/>
      <c r="D23" s="49"/>
      <c r="E23" s="49"/>
      <c r="F23" s="49"/>
      <c r="G23" s="49">
        <f t="shared" si="0"/>
        <v>0</v>
      </c>
      <c r="H23" s="51">
        <f t="shared" si="1"/>
        <v>0</v>
      </c>
      <c r="J23" s="17"/>
      <c r="K23" s="18"/>
      <c r="L23" s="19"/>
    </row>
    <row r="24" spans="1:12" ht="16.8" thickTop="1" thickBot="1" x14ac:dyDescent="0.35">
      <c r="A24" s="48" t="s">
        <v>42</v>
      </c>
      <c r="B24" s="49" t="s">
        <v>80</v>
      </c>
      <c r="C24" s="49"/>
      <c r="D24" s="49"/>
      <c r="E24" s="49"/>
      <c r="F24" s="49"/>
      <c r="G24" s="49">
        <f t="shared" si="0"/>
        <v>0</v>
      </c>
      <c r="H24" s="51">
        <f t="shared" si="1"/>
        <v>0</v>
      </c>
      <c r="J24" s="17"/>
      <c r="K24" s="18"/>
      <c r="L24" s="19"/>
    </row>
    <row r="25" spans="1:12" ht="16.8" thickTop="1" thickBot="1" x14ac:dyDescent="0.35">
      <c r="A25" s="48" t="s">
        <v>44</v>
      </c>
      <c r="B25" s="49" t="s">
        <v>81</v>
      </c>
      <c r="C25" s="49"/>
      <c r="D25" s="49"/>
      <c r="E25" s="49"/>
      <c r="F25" s="49"/>
      <c r="G25" s="49">
        <f t="shared" si="0"/>
        <v>0</v>
      </c>
      <c r="H25" s="51">
        <f t="shared" si="1"/>
        <v>0</v>
      </c>
      <c r="J25" s="17"/>
      <c r="K25" s="18"/>
      <c r="L25" s="19"/>
    </row>
    <row r="26" spans="1:12" ht="16.8" thickTop="1" thickBot="1" x14ac:dyDescent="0.35">
      <c r="A26" s="48" t="s">
        <v>13</v>
      </c>
      <c r="B26" s="49" t="s">
        <v>82</v>
      </c>
      <c r="C26" s="49"/>
      <c r="D26" s="49"/>
      <c r="E26" s="49"/>
      <c r="F26" s="49"/>
      <c r="G26" s="49">
        <f t="shared" si="0"/>
        <v>0</v>
      </c>
      <c r="H26" s="51">
        <f t="shared" si="1"/>
        <v>0</v>
      </c>
      <c r="J26" s="17"/>
      <c r="K26" s="18"/>
      <c r="L26" s="19"/>
    </row>
    <row r="27" spans="1:12" ht="16.8" thickTop="1" thickBot="1" x14ac:dyDescent="0.35">
      <c r="A27" s="48" t="s">
        <v>45</v>
      </c>
      <c r="B27" s="49" t="s">
        <v>51</v>
      </c>
      <c r="C27" s="49"/>
      <c r="D27" s="49"/>
      <c r="E27" s="49"/>
      <c r="F27" s="49"/>
      <c r="G27" s="49">
        <f t="shared" si="0"/>
        <v>0</v>
      </c>
      <c r="H27" s="51">
        <f t="shared" si="1"/>
        <v>0</v>
      </c>
      <c r="J27" s="17"/>
      <c r="K27" s="18"/>
      <c r="L27" s="19"/>
    </row>
    <row r="28" spans="1:12" ht="16.8" thickTop="1" thickBot="1" x14ac:dyDescent="0.35">
      <c r="A28" s="48" t="s">
        <v>46</v>
      </c>
      <c r="B28" s="49" t="s">
        <v>83</v>
      </c>
      <c r="C28" s="49"/>
      <c r="D28" s="49"/>
      <c r="E28" s="49"/>
      <c r="F28" s="49"/>
      <c r="G28" s="49">
        <f t="shared" si="0"/>
        <v>0</v>
      </c>
      <c r="H28" s="51">
        <f t="shared" si="1"/>
        <v>0</v>
      </c>
      <c r="J28" s="17"/>
      <c r="K28" s="18"/>
      <c r="L28" s="19"/>
    </row>
    <row r="29" spans="1:12" ht="16.8" thickTop="1" thickBot="1" x14ac:dyDescent="0.35">
      <c r="A29" s="48" t="s">
        <v>48</v>
      </c>
      <c r="B29" s="49" t="s">
        <v>84</v>
      </c>
      <c r="C29" s="49"/>
      <c r="D29" s="49"/>
      <c r="E29" s="49"/>
      <c r="F29" s="49"/>
      <c r="G29" s="49">
        <f t="shared" si="0"/>
        <v>0</v>
      </c>
      <c r="H29" s="51">
        <f t="shared" si="1"/>
        <v>0</v>
      </c>
      <c r="J29" s="17"/>
      <c r="K29" s="18"/>
      <c r="L29" s="19"/>
    </row>
    <row r="30" spans="1:12" ht="16.8" thickTop="1" thickBot="1" x14ac:dyDescent="0.35">
      <c r="A30" s="48" t="s">
        <v>49</v>
      </c>
      <c r="B30" s="49" t="s">
        <v>85</v>
      </c>
      <c r="C30" s="49"/>
      <c r="D30" s="49"/>
      <c r="E30" s="49"/>
      <c r="F30" s="49"/>
      <c r="G30" s="49">
        <f t="shared" si="0"/>
        <v>0</v>
      </c>
      <c r="H30" s="51">
        <f t="shared" si="1"/>
        <v>0</v>
      </c>
      <c r="J30" s="17"/>
      <c r="K30" s="18"/>
      <c r="L30" s="19"/>
    </row>
    <row r="31" spans="1:12" ht="16.8" thickTop="1" thickBot="1" x14ac:dyDescent="0.35">
      <c r="A31" s="48" t="s">
        <v>50</v>
      </c>
      <c r="B31" s="49" t="s">
        <v>86</v>
      </c>
      <c r="C31" s="49"/>
      <c r="D31" s="49"/>
      <c r="E31" s="49"/>
      <c r="F31" s="49"/>
      <c r="G31" s="49">
        <f t="shared" si="0"/>
        <v>0</v>
      </c>
      <c r="H31" s="51">
        <f t="shared" si="1"/>
        <v>0</v>
      </c>
      <c r="J31" s="17"/>
      <c r="K31" s="18"/>
      <c r="L31" s="19"/>
    </row>
    <row r="32" spans="1:12" ht="16.8" thickTop="1" thickBot="1" x14ac:dyDescent="0.35">
      <c r="A32" s="48" t="s">
        <v>52</v>
      </c>
      <c r="B32" s="49" t="s">
        <v>87</v>
      </c>
      <c r="C32" s="49"/>
      <c r="D32" s="49"/>
      <c r="E32" s="49"/>
      <c r="F32" s="49"/>
      <c r="G32" s="49">
        <f t="shared" si="0"/>
        <v>0</v>
      </c>
      <c r="H32" s="51">
        <f t="shared" si="1"/>
        <v>0</v>
      </c>
      <c r="J32" s="17"/>
      <c r="K32" s="18"/>
      <c r="L32" s="19"/>
    </row>
    <row r="33" spans="1:12" ht="16.8" thickTop="1" thickBot="1" x14ac:dyDescent="0.35">
      <c r="A33" s="48" t="s">
        <v>53</v>
      </c>
      <c r="B33" s="49" t="s">
        <v>88</v>
      </c>
      <c r="C33" s="49"/>
      <c r="D33" s="49"/>
      <c r="E33" s="49"/>
      <c r="F33" s="49"/>
      <c r="G33" s="49">
        <f t="shared" si="0"/>
        <v>0</v>
      </c>
      <c r="H33" s="51">
        <f t="shared" si="1"/>
        <v>0</v>
      </c>
      <c r="J33" s="17"/>
      <c r="K33" s="18"/>
      <c r="L33" s="19"/>
    </row>
    <row r="34" spans="1:12" ht="16.8" thickTop="1" thickBot="1" x14ac:dyDescent="0.35">
      <c r="A34" s="48" t="s">
        <v>54</v>
      </c>
      <c r="B34" s="49" t="s">
        <v>89</v>
      </c>
      <c r="C34" s="49"/>
      <c r="D34" s="49"/>
      <c r="E34" s="49"/>
      <c r="F34" s="49"/>
      <c r="G34" s="49">
        <f t="shared" si="0"/>
        <v>0</v>
      </c>
      <c r="H34" s="51">
        <f t="shared" si="1"/>
        <v>0</v>
      </c>
      <c r="J34" s="17"/>
      <c r="K34" s="18"/>
      <c r="L34" s="19"/>
    </row>
    <row r="35" spans="1:12" ht="16.8" thickTop="1" thickBot="1" x14ac:dyDescent="0.35">
      <c r="A35" s="48" t="s">
        <v>55</v>
      </c>
      <c r="B35" s="49" t="s">
        <v>90</v>
      </c>
      <c r="C35" s="49"/>
      <c r="D35" s="49"/>
      <c r="E35" s="49"/>
      <c r="F35" s="49"/>
      <c r="G35" s="49">
        <f t="shared" si="0"/>
        <v>0</v>
      </c>
      <c r="H35" s="51">
        <f t="shared" si="1"/>
        <v>0</v>
      </c>
      <c r="J35" s="17"/>
      <c r="K35" s="18"/>
      <c r="L35" s="19"/>
    </row>
    <row r="36" spans="1:12" ht="16.8" thickTop="1" thickBot="1" x14ac:dyDescent="0.35">
      <c r="A36" s="48" t="s">
        <v>56</v>
      </c>
      <c r="B36" s="49" t="s">
        <v>91</v>
      </c>
      <c r="C36" s="49"/>
      <c r="D36" s="49"/>
      <c r="E36" s="49"/>
      <c r="F36" s="49"/>
      <c r="G36" s="49">
        <f t="shared" si="0"/>
        <v>0</v>
      </c>
      <c r="H36" s="51">
        <f t="shared" si="1"/>
        <v>0</v>
      </c>
      <c r="J36" s="17"/>
      <c r="K36" s="18"/>
      <c r="L36" s="19"/>
    </row>
    <row r="37" spans="1:12" ht="16.8" thickTop="1" thickBot="1" x14ac:dyDescent="0.35">
      <c r="A37" s="48" t="s">
        <v>57</v>
      </c>
      <c r="B37" s="49" t="s">
        <v>92</v>
      </c>
      <c r="C37" s="49"/>
      <c r="D37" s="49"/>
      <c r="E37" s="49"/>
      <c r="F37" s="49"/>
      <c r="G37" s="49">
        <f t="shared" si="0"/>
        <v>0</v>
      </c>
      <c r="H37" s="51">
        <f t="shared" si="1"/>
        <v>0</v>
      </c>
      <c r="J37" s="17"/>
      <c r="K37" s="18"/>
      <c r="L37" s="19"/>
    </row>
    <row r="38" spans="1:12" ht="16.8" thickTop="1" thickBot="1" x14ac:dyDescent="0.35">
      <c r="A38" s="48" t="s">
        <v>58</v>
      </c>
      <c r="B38" s="49" t="s">
        <v>93</v>
      </c>
      <c r="C38" s="49"/>
      <c r="D38" s="49"/>
      <c r="E38" s="49"/>
      <c r="F38" s="49"/>
      <c r="G38" s="49">
        <f t="shared" si="0"/>
        <v>0</v>
      </c>
      <c r="H38" s="51">
        <f t="shared" si="1"/>
        <v>0</v>
      </c>
      <c r="J38" s="17"/>
      <c r="K38" s="18"/>
      <c r="L38" s="19"/>
    </row>
    <row r="39" spans="1:12" ht="16.8" thickTop="1" thickBot="1" x14ac:dyDescent="0.35">
      <c r="A39" s="48" t="s">
        <v>59</v>
      </c>
      <c r="B39" s="49" t="s">
        <v>94</v>
      </c>
      <c r="C39" s="49"/>
      <c r="D39" s="49"/>
      <c r="E39" s="49"/>
      <c r="F39" s="49"/>
      <c r="G39" s="49">
        <f t="shared" si="0"/>
        <v>0</v>
      </c>
      <c r="H39" s="51">
        <f t="shared" si="1"/>
        <v>0</v>
      </c>
      <c r="J39" s="17"/>
      <c r="K39" s="18"/>
      <c r="L39" s="19"/>
    </row>
    <row r="40" spans="1:12" ht="16.2" thickTop="1" x14ac:dyDescent="0.3">
      <c r="A40" s="52"/>
      <c r="B40" s="52"/>
      <c r="C40" s="52"/>
      <c r="D40" s="52"/>
      <c r="E40" s="52"/>
      <c r="F40" s="52"/>
      <c r="G40" s="52">
        <f>AVERAGE(G19:G39)</f>
        <v>0</v>
      </c>
      <c r="H40" s="52">
        <f>AVERAGE(H19:H39)</f>
        <v>0</v>
      </c>
      <c r="J40" s="52"/>
      <c r="K40" s="52"/>
      <c r="L40" s="5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第一次段考平常成績第一至二週</vt:lpstr>
      <vt:lpstr>第一次段考平常成績第三至四周</vt:lpstr>
      <vt:lpstr>第一次段考平常成績第五至六周</vt:lpstr>
      <vt:lpstr>第一次段考英文讀卡明細</vt:lpstr>
      <vt:lpstr>第一次段考英聽讀卡明細</vt:lpstr>
      <vt:lpstr>第一次段考</vt:lpstr>
      <vt:lpstr>第二次段考第八-九周平常成績</vt:lpstr>
      <vt:lpstr>第二次段考第十周</vt:lpstr>
      <vt:lpstr>第二次段考第十一周</vt:lpstr>
      <vt:lpstr>第二次段考第十二周平常成績</vt:lpstr>
      <vt:lpstr>第二次段考第十三、十四週平常成績</vt:lpstr>
      <vt:lpstr>第二次段考</vt:lpstr>
      <vt:lpstr>二段英文科讀卡</vt:lpstr>
      <vt:lpstr>二段英聽讀卡</vt:lpstr>
      <vt:lpstr>第三次段考第十六、十七週平常成績</vt:lpstr>
      <vt:lpstr>第三次段考第十八、十九週平常成績</vt:lpstr>
      <vt:lpstr>第三次段考第二十、二一週平常成績</vt:lpstr>
      <vt:lpstr>期末考段考成績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使用者</cp:lastModifiedBy>
  <cp:lastPrinted>2020-03-09T07:15:52Z</cp:lastPrinted>
  <dcterms:created xsi:type="dcterms:W3CDTF">2018-09-06T08:28:47Z</dcterms:created>
  <dcterms:modified xsi:type="dcterms:W3CDTF">2020-05-27T01:48:56Z</dcterms:modified>
</cp:coreProperties>
</file>